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834248C-C050-491E-980E-8BE0A14E060A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8" r:id="rId7"/>
    <sheet name="Phòng Tòa Nhà G (304)" sheetId="22" r:id="rId8"/>
    <sheet name="Phòng Tòa Nhà G (305-1)" sheetId="23" r:id="rId9"/>
    <sheet name="Phòng Tòa Nhà G (305-2)" sheetId="24" r:id="rId10"/>
    <sheet name="Phòng Tòa Nhà G (308)" sheetId="25" r:id="rId11"/>
    <sheet name="Phòng Tòa Nhà G (309)" sheetId="26" r:id="rId12"/>
    <sheet name="Phòng Tòa Nhà G (311)" sheetId="27" r:id="rId13"/>
    <sheet name="Phòng Tòa Nhà G (314)" sheetId="28" r:id="rId14"/>
    <sheet name="Phòng Tòa Nhà G (316-1)" sheetId="29" r:id="rId15"/>
    <sheet name="Phòng Tòa Nhà G (316-2)" sheetId="30" r:id="rId16"/>
    <sheet name="Phòng Tòa Nhà G (401)" sheetId="31" r:id="rId17"/>
    <sheet name="Phòng Tòa Nhà G (402)" sheetId="32" r:id="rId18"/>
    <sheet name="Phòng Tòa Nhà G (403)" sheetId="33" r:id="rId19"/>
    <sheet name="Phòng Tòa Nhà G (404)" sheetId="34" r:id="rId20"/>
    <sheet name="Phòng Tòa Nhà G (405-1)" sheetId="35" r:id="rId21"/>
    <sheet name="Phòng Tòa Nhà G (405-2)" sheetId="36" r:id="rId22"/>
    <sheet name="Phòng Tòa Nhà G (408)" sheetId="37" r:id="rId23"/>
    <sheet name="Phòng Tòa Nhà G (409)" sheetId="38" r:id="rId24"/>
    <sheet name="Phòng Tòa Nhà G (411)" sheetId="39" r:id="rId25"/>
    <sheet name="Phòng Tòa Nhà G (414)" sheetId="40" r:id="rId26"/>
    <sheet name="Phòng Tòa Nhà G (416-1)" sheetId="41" r:id="rId27"/>
    <sheet name="Phòng Tòa Nhà G (416-2)" sheetId="42" r:id="rId28"/>
    <sheet name="Phòng Tòa Nhà G (501)" sheetId="43" r:id="rId29"/>
    <sheet name="Phòng Tòa Nhà G (502)" sheetId="44" r:id="rId30"/>
    <sheet name="Phòng Tòa Nhà G (503)" sheetId="45" r:id="rId31"/>
    <sheet name="Phòng Tòa Nhà G (504)" sheetId="46" r:id="rId32"/>
    <sheet name="Phòng Tòa Nhà G (508)" sheetId="47" r:id="rId33"/>
  </sheets>
  <externalReferences>
    <externalReference r:id="rId34"/>
  </externalReferences>
  <definedNames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7" hidden="1">{"'Sheet1'!$L$16"}</definedName>
    <definedName name="huy" localSheetId="8" hidden="1">{"'Sheet1'!$L$16"}</definedName>
    <definedName name="huy" localSheetId="9" hidden="1">{"'Sheet1'!$L$16"}</definedName>
    <definedName name="huy" localSheetId="10" hidden="1">{"'Sheet1'!$L$16"}</definedName>
    <definedName name="huy" localSheetId="11" hidden="1">{"'Sheet1'!$L$16"}</definedName>
    <definedName name="huy" localSheetId="12" hidden="1">{"'Sheet1'!$L$16"}</definedName>
    <definedName name="huy" localSheetId="13" hidden="1">{"'Sheet1'!$L$16"}</definedName>
    <definedName name="huy" localSheetId="14" hidden="1">{"'Sheet1'!$L$16"}</definedName>
    <definedName name="huy" localSheetId="15" hidden="1">{"'Sheet1'!$L$16"}</definedName>
    <definedName name="huy" localSheetId="16" hidden="1">{"'Sheet1'!$L$16"}</definedName>
    <definedName name="huy" localSheetId="17" hidden="1">{"'Sheet1'!$L$16"}</definedName>
    <definedName name="huy" localSheetId="18" hidden="1">{"'Sheet1'!$L$16"}</definedName>
    <definedName name="huy" localSheetId="19" hidden="1">{"'Sheet1'!$L$16"}</definedName>
    <definedName name="huy" localSheetId="20" hidden="1">{"'Sheet1'!$L$16"}</definedName>
    <definedName name="huy" localSheetId="21" hidden="1">{"'Sheet1'!$L$16"}</definedName>
    <definedName name="huy" localSheetId="22" hidden="1">{"'Sheet1'!$L$16"}</definedName>
    <definedName name="huy" localSheetId="23" hidden="1">{"'Sheet1'!$L$16"}</definedName>
    <definedName name="huy" localSheetId="24" hidden="1">{"'Sheet1'!$L$16"}</definedName>
    <definedName name="huy" localSheetId="25" hidden="1">{"'Sheet1'!$L$16"}</definedName>
    <definedName name="huy" localSheetId="26" hidden="1">{"'Sheet1'!$L$16"}</definedName>
    <definedName name="huy" localSheetId="27" hidden="1">{"'Sheet1'!$L$16"}</definedName>
    <definedName name="huy" localSheetId="28" hidden="1">{"'Sheet1'!$L$16"}</definedName>
    <definedName name="huy" localSheetId="29" hidden="1">{"'Sheet1'!$L$16"}</definedName>
    <definedName name="huy" localSheetId="30" hidden="1">{"'Sheet1'!$L$16"}</definedName>
    <definedName name="huy" localSheetId="31" hidden="1">{"'Sheet1'!$L$16"}</definedName>
    <definedName name="huy" localSheetId="32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(304)'!$1:$7</definedName>
    <definedName name="_xlnm.Print_Titles" localSheetId="8">'Phòng Tòa Nhà G (305-1)'!$1:$7</definedName>
    <definedName name="_xlnm.Print_Titles" localSheetId="9">'Phòng Tòa Nhà G (305-2)'!$1:$7</definedName>
    <definedName name="_xlnm.Print_Titles" localSheetId="10">'Phòng Tòa Nhà G (308)'!$1:$7</definedName>
    <definedName name="_xlnm.Print_Titles" localSheetId="11">'Phòng Tòa Nhà G (309)'!$1:$7</definedName>
    <definedName name="_xlnm.Print_Titles" localSheetId="12">'Phòng Tòa Nhà G (311)'!$1:$7</definedName>
    <definedName name="_xlnm.Print_Titles" localSheetId="13">'Phòng Tòa Nhà G (314)'!$1:$7</definedName>
    <definedName name="_xlnm.Print_Titles" localSheetId="14">'Phòng Tòa Nhà G (316-1)'!$1:$7</definedName>
    <definedName name="_xlnm.Print_Titles" localSheetId="15">'Phòng Tòa Nhà G (316-2)'!$1:$7</definedName>
    <definedName name="_xlnm.Print_Titles" localSheetId="16">'Phòng Tòa Nhà G (401)'!$1:$7</definedName>
    <definedName name="_xlnm.Print_Titles" localSheetId="17">'Phòng Tòa Nhà G (402)'!$1:$7</definedName>
    <definedName name="_xlnm.Print_Titles" localSheetId="18">'Phòng Tòa Nhà G (403)'!$1:$7</definedName>
    <definedName name="_xlnm.Print_Titles" localSheetId="19">'Phòng Tòa Nhà G (404)'!$1:$7</definedName>
    <definedName name="_xlnm.Print_Titles" localSheetId="20">'Phòng Tòa Nhà G (405-1)'!$1:$7</definedName>
    <definedName name="_xlnm.Print_Titles" localSheetId="21">'Phòng Tòa Nhà G (405-2)'!$1:$7</definedName>
    <definedName name="_xlnm.Print_Titles" localSheetId="22">'Phòng Tòa Nhà G (408)'!$1:$7</definedName>
    <definedName name="_xlnm.Print_Titles" localSheetId="23">'Phòng Tòa Nhà G (409)'!$1:$7</definedName>
    <definedName name="_xlnm.Print_Titles" localSheetId="24">'Phòng Tòa Nhà G (411)'!$1:$7</definedName>
    <definedName name="_xlnm.Print_Titles" localSheetId="25">'Phòng Tòa Nhà G (414)'!$1:$7</definedName>
    <definedName name="_xlnm.Print_Titles" localSheetId="26">'Phòng Tòa Nhà G (416-1)'!$1:$7</definedName>
    <definedName name="_xlnm.Print_Titles" localSheetId="27">'Phòng Tòa Nhà G (416-2)'!$1:$7</definedName>
    <definedName name="_xlnm.Print_Titles" localSheetId="28">'Phòng Tòa Nhà G (501)'!$1:$7</definedName>
    <definedName name="_xlnm.Print_Titles" localSheetId="29">'Phòng Tòa Nhà G (502)'!$1:$7</definedName>
    <definedName name="_xlnm.Print_Titles" localSheetId="30">'Phòng Tòa Nhà G (503)'!$1:$7</definedName>
    <definedName name="_xlnm.Print_Titles" localSheetId="31">'Phòng Tòa Nhà G (504)'!$1:$7</definedName>
    <definedName name="_xlnm.Print_Titles" localSheetId="32">'Phòng Tòa Nhà G (508)'!$1:$7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79" i="20"/>
  <c r="E2" i="20"/>
  <c r="N43" i="20"/>
  <c r="N152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<sst xmlns="http://schemas.openxmlformats.org/spreadsheetml/2006/main" count="12270" uniqueCount="1458">
  <si>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</si>
  <si>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</si>
  <si>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</si>
  <si>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</si>
  <si>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</si>
  <si>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</si>
  <si>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</si>
  <si>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</si>
  <si>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</si>
  <si>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</si>
  <si>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</si>
  <si>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</si>
  <si>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</si>
  <si>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</si>
  <si>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</si>
  <si>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</si>
  <si>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</si>
  <si>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</si>
  <si>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</si>
  <si>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</si>
  <si>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</si>
  <si>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</si>
  <si>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</si>
  <si>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</si>
  <si>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</si>
  <si>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</si>
  <si>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</si>
  <si>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</si>
  <si>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</si>
  <si>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</si>
  <si>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</si>
  <si>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</si>
  <si>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</si>
  <si>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</si>
  <si>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</si>
  <si>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</si>
  <si>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</si>
  <si>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</si>
  <si>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</si>
  <si>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</si>
  <si>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</si>
  <si>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</si>
  <si>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</si>
  <si>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</si>
  <si>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</si>
  <si>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</si>
  <si>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</si>
  <si>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</si>
  <si>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</si>
  <si>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</si>
  <si>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</si>
  <si>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</si>
  <si>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</si>
  <si>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</si>
  <si>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</si>
  <si>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</si>
  <si>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</si>
  <si>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</si>
  <si>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</si>
  <si>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</si>
  <si>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</si>
  <si>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</si>
  <si>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</si>
  <si>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</si>
  <si>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</si>
  <si>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</si>
  <si>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</si>
  <si>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</si>
  <si>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</si>
  <si>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</si>
  <si>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</si>
  <si>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</si>
  <si>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</si>
  <si>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</si>
  <si>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</si>
  <si>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</si>
  <si>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</si>
  <si>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</si>
  <si>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</si>
  <si>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</si>
  <si>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</si>
  <si>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</si>
  <si>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</si>
  <si>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</si>
  <si>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</si>
  <si>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</si>
  <si>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</si>
  <si>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</si>
  <si>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</si>
  <si>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</si>
  <si>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Rin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</si>
  <si>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</si>
  <si>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</si>
  <si>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</si>
  <si>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</si>
  <si>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</si>
  <si>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</si>
  <si>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</si>
  <si>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</si>
  <si>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</si>
  <si>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</si>
  <si>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</si>
  <si>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</si>
  <si>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Trâm</t>
  </si>
  <si>
    <t>Hương</t>
  </si>
  <si>
    <t>Vy</t>
  </si>
  <si>
    <t>Nguyễn Hoàng</t>
  </si>
  <si>
    <t>Long</t>
  </si>
  <si>
    <t>Lê Thanh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</si>
  <si>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</si>
  <si>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</si>
  <si>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</si>
  <si>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</si>
  <si>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</si>
  <si>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</si>
  <si>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</si>
  <si>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</si>
  <si>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</si>
  <si>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</si>
  <si>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</si>
  <si>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Phan Văn</t>
  </si>
  <si>
    <t>Thịnh</t>
  </si>
  <si>
    <t>Phạm Hoàng</t>
  </si>
  <si>
    <t>Nam</t>
  </si>
  <si>
    <t>Việt</t>
  </si>
  <si>
    <t>Nguyễn Hữu</t>
  </si>
  <si>
    <t>Yến</t>
  </si>
  <si>
    <t>Trang</t>
  </si>
  <si>
    <t>Sương</t>
  </si>
  <si>
    <t>Mai</t>
  </si>
  <si>
    <t>Quân</t>
  </si>
  <si>
    <t>Sơn</t>
  </si>
  <si>
    <t>Trần Khánh</t>
  </si>
  <si>
    <t>Thương</t>
  </si>
  <si>
    <t>Uyên</t>
  </si>
  <si>
    <t>Tân</t>
  </si>
  <si>
    <t>Trần Quang</t>
  </si>
  <si>
    <t>Châu</t>
  </si>
  <si>
    <t>Thành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</si>
  <si>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</si>
  <si>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</si>
  <si>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</si>
  <si>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</si>
  <si>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</si>
  <si>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</si>
  <si>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</si>
  <si>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</si>
  <si>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</si>
  <si>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Phương</t>
  </si>
  <si>
    <t>Bình</t>
  </si>
  <si>
    <t>Trần Quốc</t>
  </si>
  <si>
    <t>Hùng</t>
  </si>
  <si>
    <t>Phú</t>
  </si>
  <si>
    <t>Dương</t>
  </si>
  <si>
    <t>Khanh</t>
  </si>
  <si>
    <t>Diễm</t>
  </si>
  <si>
    <t>Hoa</t>
  </si>
  <si>
    <t>Huệ</t>
  </si>
  <si>
    <t>Trà</t>
  </si>
  <si>
    <t>Huyền</t>
  </si>
  <si>
    <t>Loan</t>
  </si>
  <si>
    <t>Lý</t>
  </si>
  <si>
    <t>Nguyên</t>
  </si>
  <si>
    <t>Phượng</t>
  </si>
  <si>
    <t>Thúy</t>
  </si>
  <si>
    <t>Tiến</t>
  </si>
  <si>
    <t>Vi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</si>
  <si>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</si>
  <si>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</si>
  <si>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</si>
  <si>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</si>
  <si>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</si>
  <si>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</si>
  <si>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</si>
  <si>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</si>
  <si>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</si>
  <si>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</si>
  <si>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</si>
  <si>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</si>
  <si>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Tùng</t>
  </si>
  <si>
    <t>Duy</t>
  </si>
  <si>
    <t>Nhật</t>
  </si>
  <si>
    <t>Nghĩa</t>
  </si>
  <si>
    <t>Ánh</t>
  </si>
  <si>
    <t>Quốc</t>
  </si>
  <si>
    <t>Cường</t>
  </si>
  <si>
    <t>Bảo</t>
  </si>
  <si>
    <t>An</t>
  </si>
  <si>
    <t>Chinh</t>
  </si>
  <si>
    <t>Mạnh</t>
  </si>
  <si>
    <t>Dũng</t>
  </si>
  <si>
    <t>Kiệt</t>
  </si>
  <si>
    <t>Kỳ</t>
  </si>
  <si>
    <t>Nhân</t>
  </si>
  <si>
    <t>Kiều</t>
  </si>
  <si>
    <t>Oanh</t>
  </si>
  <si>
    <t>Thông</t>
  </si>
  <si>
    <t>Thy</t>
  </si>
  <si>
    <t>Tiên</t>
  </si>
  <si>
    <t>Tín</t>
  </si>
  <si>
    <t>Trinh</t>
  </si>
  <si>
    <t>Nguyễn Anh</t>
  </si>
  <si>
    <t>Thi</t>
  </si>
  <si>
    <t>Quý</t>
  </si>
  <si>
    <t>Hân</t>
  </si>
  <si>
    <t>Hiếu</t>
  </si>
  <si>
    <t>Khang</t>
  </si>
  <si>
    <t>Thắng</t>
  </si>
  <si>
    <t>Toàn</t>
  </si>
  <si>
    <t>Chí</t>
  </si>
  <si>
    <t>Pháp</t>
  </si>
  <si>
    <t>Diệu</t>
  </si>
  <si>
    <t>Trường</t>
  </si>
  <si>
    <t>Thư</t>
  </si>
  <si>
    <t>Luân</t>
  </si>
  <si>
    <t>Mi</t>
  </si>
  <si>
    <t>Na</t>
  </si>
  <si>
    <t>Như</t>
  </si>
  <si>
    <t>Sâm</t>
  </si>
  <si>
    <t>Trần Thanh</t>
  </si>
  <si>
    <t>Lê Minh</t>
  </si>
  <si>
    <t>Trúc</t>
  </si>
  <si>
    <t>Viên</t>
  </si>
  <si>
    <t>Phi</t>
  </si>
  <si>
    <t>Mỹ</t>
  </si>
  <si>
    <t>Nguyễn Minh</t>
  </si>
  <si>
    <t>Chiến</t>
  </si>
  <si>
    <t>Đại</t>
  </si>
  <si>
    <t>Sỹ</t>
  </si>
  <si>
    <t>Mẫn</t>
  </si>
  <si>
    <t>Tình</t>
  </si>
  <si>
    <t>Tiệp</t>
  </si>
  <si>
    <t>Lê Ngọc</t>
  </si>
  <si>
    <t>Trần Gia</t>
  </si>
  <si>
    <t>Hiệp</t>
  </si>
  <si>
    <t>Trọng</t>
  </si>
  <si>
    <t>Khải</t>
  </si>
  <si>
    <t>Nguyễn Mai</t>
  </si>
  <si>
    <t>Ý</t>
  </si>
  <si>
    <t>Phát</t>
  </si>
  <si>
    <t>Phong</t>
  </si>
  <si>
    <t>Lê Xuân</t>
  </si>
  <si>
    <t>Huỳnh Minh</t>
  </si>
  <si>
    <t>Hiển</t>
  </si>
  <si>
    <t>Ân</t>
  </si>
  <si>
    <t>Diệp</t>
  </si>
  <si>
    <t>Trưởng</t>
  </si>
  <si>
    <t>Nguyễn Bảo</t>
  </si>
  <si>
    <t>Lê Anh</t>
  </si>
  <si>
    <t>Nguyễn Thủy</t>
  </si>
  <si>
    <t>Tuyền</t>
  </si>
  <si>
    <t>Thiên</t>
  </si>
  <si>
    <t>Huyên</t>
  </si>
  <si>
    <t>Thuý</t>
  </si>
  <si>
    <t>Tuyên</t>
  </si>
  <si>
    <t>Văn Quốc</t>
  </si>
  <si>
    <t>Lê Duy</t>
  </si>
  <si>
    <t>Lê Đức</t>
  </si>
  <si>
    <t>Dương Ngọc</t>
  </si>
  <si>
    <t>Thùy</t>
  </si>
  <si>
    <t>Nguyễn Thanh</t>
  </si>
  <si>
    <t>Nguyễn Đức</t>
  </si>
  <si>
    <t>Hiệu</t>
  </si>
  <si>
    <t>Hợp</t>
  </si>
  <si>
    <t>Lập</t>
  </si>
  <si>
    <t>Lợi</t>
  </si>
  <si>
    <t>Trần Như</t>
  </si>
  <si>
    <t>Thoa</t>
  </si>
  <si>
    <t>Kiên</t>
  </si>
  <si>
    <t>Trần Đăng</t>
  </si>
  <si>
    <t>Chi</t>
  </si>
  <si>
    <t>Nguyễn Quỳnh</t>
  </si>
  <si>
    <t>Lưu Ngọc</t>
  </si>
  <si>
    <t>Quyền</t>
  </si>
  <si>
    <t>Nguyễn Tấn</t>
  </si>
  <si>
    <t>Nguyễn Khánh</t>
  </si>
  <si>
    <t>Nguyễn Duy</t>
  </si>
  <si>
    <t>Lê Hồng</t>
  </si>
  <si>
    <t>Nguyễn Thùy</t>
  </si>
  <si>
    <t>Vỹ</t>
  </si>
  <si>
    <t>Thức</t>
  </si>
  <si>
    <t>Vũ Nhật</t>
  </si>
  <si>
    <t>Huỳnh Đăng</t>
  </si>
  <si>
    <t>Quế</t>
  </si>
  <si>
    <t>Nguyễn Hải</t>
  </si>
  <si>
    <t>Hà Minh</t>
  </si>
  <si>
    <t>Nguyễn Thúy</t>
  </si>
  <si>
    <t>Quyến</t>
  </si>
  <si>
    <t>Lân</t>
  </si>
  <si>
    <t>Lê Hữu</t>
  </si>
  <si>
    <t>Thống</t>
  </si>
  <si>
    <t>Nguyễn Như</t>
  </si>
  <si>
    <t>Nguyễn Phương</t>
  </si>
  <si>
    <t>Hiên</t>
  </si>
  <si>
    <t>Võ Ngọc</t>
  </si>
  <si>
    <t>Nguyễn Thảo</t>
  </si>
  <si>
    <t>Trần Hồng</t>
  </si>
  <si>
    <t>Hoàng Thanh</t>
  </si>
  <si>
    <t>Đặng Ngọc</t>
  </si>
  <si>
    <t>Nguyễn Yến</t>
  </si>
  <si>
    <t>Nguyễn Quốc</t>
  </si>
  <si>
    <t>Lê Thành</t>
  </si>
  <si>
    <t>Nguyễn Văn</t>
  </si>
  <si>
    <t>Lê Trúc</t>
  </si>
  <si>
    <t>Phạm Mỹ</t>
  </si>
  <si>
    <t>Trần Việt</t>
  </si>
  <si>
    <t>Huỳnh Bảo</t>
  </si>
  <si>
    <t>Trần Văn</t>
  </si>
  <si>
    <t>Tưởng</t>
  </si>
  <si>
    <t>Nguyễn Tuấn</t>
  </si>
  <si>
    <t>Đỗ Nguyên</t>
  </si>
  <si>
    <t>Nguyễn Huyền</t>
  </si>
  <si>
    <t>Phạm Quỳnh</t>
  </si>
  <si>
    <t>Nguyễn Xuân</t>
  </si>
  <si>
    <t>Trần Hoài</t>
  </si>
  <si>
    <t>Phan Anh</t>
  </si>
  <si>
    <t>Trần Hữu</t>
  </si>
  <si>
    <t>Võ Nhật</t>
  </si>
  <si>
    <t>Phạm Khánh</t>
  </si>
  <si>
    <t>Đặng Khánh</t>
  </si>
  <si>
    <t>Nguyễn Nguyên</t>
  </si>
  <si>
    <t>Trần Công</t>
  </si>
  <si>
    <t>Trịnh Phương</t>
  </si>
  <si>
    <t>Phạm Thanh</t>
  </si>
  <si>
    <t>Phạm Hoài</t>
  </si>
  <si>
    <t>Nguyễn Đình</t>
  </si>
  <si>
    <t>Nguyễn Phước</t>
  </si>
  <si>
    <t>Trần Diễm</t>
  </si>
  <si>
    <t>Huỳnh Gia</t>
  </si>
  <si>
    <t>Nguyễn Tiến</t>
  </si>
  <si>
    <t>Dương Bảo</t>
  </si>
  <si>
    <t>Lanh</t>
  </si>
  <si>
    <t>Lê Tấn</t>
  </si>
  <si>
    <t>Võ Hoàng</t>
  </si>
  <si>
    <t>Khả</t>
  </si>
  <si>
    <t>Lương Thanh</t>
  </si>
  <si>
    <t>Phan Quang</t>
  </si>
  <si>
    <t>Nguyễn Trọng</t>
  </si>
  <si>
    <t>Vượng</t>
  </si>
  <si>
    <t>Trần Diệu</t>
  </si>
  <si>
    <t>Phạm Thành</t>
  </si>
  <si>
    <t>Phan Nhật</t>
  </si>
  <si>
    <t>Phạm Kim</t>
  </si>
  <si>
    <t>Võ Thành</t>
  </si>
  <si>
    <t>Phạm Huyền</t>
  </si>
  <si>
    <t>Vũ Xuân</t>
  </si>
  <si>
    <t>Trần Lê</t>
  </si>
  <si>
    <t>Hướng</t>
  </si>
  <si>
    <t>Bùi Nhật</t>
  </si>
  <si>
    <t>Phan Gia</t>
  </si>
  <si>
    <t>Phan Trung</t>
  </si>
  <si>
    <t>Dương Minh</t>
  </si>
  <si>
    <t>Ngô Nhật</t>
  </si>
  <si>
    <t>Nguyễn Thị Ngọc</t>
  </si>
  <si>
    <t>Nguyễn Bá</t>
  </si>
  <si>
    <t>Phạm Thị Ngọc</t>
  </si>
  <si>
    <t>Lê Việt</t>
  </si>
  <si>
    <t>Lê Linh</t>
  </si>
  <si>
    <t>Bùi Văn</t>
  </si>
  <si>
    <t>Phạm Quốc</t>
  </si>
  <si>
    <t>Bùi Nguyên</t>
  </si>
  <si>
    <t>Trần Tiến</t>
  </si>
  <si>
    <t>Nguyễn Phi</t>
  </si>
  <si>
    <t>Trần Tấn</t>
  </si>
  <si>
    <t>Phạm Văn</t>
  </si>
  <si>
    <t>Phạm Như</t>
  </si>
  <si>
    <t>Lê Thị Mỹ</t>
  </si>
  <si>
    <t>Trần Tuấn</t>
  </si>
  <si>
    <t>Trương Minh</t>
  </si>
  <si>
    <t>Nguyễn Hà</t>
  </si>
  <si>
    <t>Nguyễn Thị Thảo</t>
  </si>
  <si>
    <t>Lê Thị Tường</t>
  </si>
  <si>
    <t>Ngô Gia</t>
  </si>
  <si>
    <t>Võ Hồng</t>
  </si>
  <si>
    <t>Lê Vĩnh</t>
  </si>
  <si>
    <t>Lê Thị Thảo</t>
  </si>
  <si>
    <t>Lê Hải</t>
  </si>
  <si>
    <t>Võ Nguyên</t>
  </si>
  <si>
    <t>Ngô Quang</t>
  </si>
  <si>
    <t>Phạm Gia</t>
  </si>
  <si>
    <t>Trương Gia</t>
  </si>
  <si>
    <t>Hoàng Gia</t>
  </si>
  <si>
    <t>Nguyễn Tất</t>
  </si>
  <si>
    <t>Ngô Hồng</t>
  </si>
  <si>
    <t>Thái Phương</t>
  </si>
  <si>
    <t>Trần Thùy</t>
  </si>
  <si>
    <t>Võ Huy</t>
  </si>
  <si>
    <t>Hà Hải</t>
  </si>
  <si>
    <t>Lương Gia</t>
  </si>
  <si>
    <t>Dương Phương</t>
  </si>
  <si>
    <t>K27TPM</t>
  </si>
  <si>
    <t>King</t>
  </si>
  <si>
    <t>K27NHB</t>
  </si>
  <si>
    <t>Lạt</t>
  </si>
  <si>
    <t>Nguyễn Thy</t>
  </si>
  <si>
    <t>K28CKO</t>
  </si>
  <si>
    <t>K28ADH</t>
  </si>
  <si>
    <t>K28HP-QLC</t>
  </si>
  <si>
    <t>K28VTD</t>
  </si>
  <si>
    <t>K28QDM</t>
  </si>
  <si>
    <t>K28QEC</t>
  </si>
  <si>
    <t>K28CLC-NTD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</si>
  <si>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</si>
  <si>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</si>
  <si>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</si>
  <si>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</si>
  <si>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</si>
  <si>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</si>
  <si>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347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</si>
  <si>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</si>
  <si>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</si>
  <si>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</si>
  <si>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</si>
  <si>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</si>
  <si>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</si>
  <si>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</si>
  <si>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</si>
  <si>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</si>
  <si>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</si>
  <si>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</si>
  <si>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</si>
  <si>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</si>
  <si>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</si>
  <si>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</si>
  <si>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</si>
  <si>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</si>
  <si>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</si>
  <si>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</si>
  <si>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</si>
  <si>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</si>
  <si>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</si>
  <si>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</si>
  <si>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</si>
  <si>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</si>
  <si>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</si>
  <si>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</si>
  <si>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</si>
  <si>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Tòa Nhà G (504)</t>
  </si>
  <si>
    <t>Tòa Nhà G (508)</t>
  </si>
  <si>
    <t>Đỗ Minh</t>
  </si>
  <si>
    <t>Phan Phước</t>
  </si>
  <si>
    <t>Nguyễn Thị Xuân</t>
  </si>
  <si>
    <t>Trần Thị Hồng</t>
  </si>
  <si>
    <t>Dương Quốc</t>
  </si>
  <si>
    <t>K29TPM</t>
  </si>
  <si>
    <t>K29QEC</t>
  </si>
  <si>
    <t>K29NTB</t>
  </si>
  <si>
    <t>K29VTD</t>
  </si>
  <si>
    <t>K29CKO</t>
  </si>
  <si>
    <t>K29QDM</t>
  </si>
  <si>
    <t>Vũ Thu</t>
  </si>
  <si>
    <t>K30CKO</t>
  </si>
  <si>
    <t>Trương Đức</t>
  </si>
  <si>
    <t>Đặng Thái</t>
  </si>
  <si>
    <t>K30HP-QLC</t>
  </si>
  <si>
    <t>K30NTT</t>
  </si>
  <si>
    <t>Ngô Phương</t>
  </si>
  <si>
    <t>K30QDM</t>
  </si>
  <si>
    <t>K30QEC</t>
  </si>
  <si>
    <t>K30QTM</t>
  </si>
  <si>
    <t>K30QTN</t>
  </si>
  <si>
    <t>K30TKM</t>
  </si>
  <si>
    <t>K30TMT</t>
  </si>
  <si>
    <t>K30TPM</t>
  </si>
  <si>
    <t>Hồ Văn</t>
  </si>
  <si>
    <t>Mai Thị Kim</t>
  </si>
  <si>
    <t>Lê Thị Khánh</t>
  </si>
  <si>
    <t>Trịnh Công</t>
  </si>
  <si>
    <t>DANH SÁCH SINH VIÊN DỰ THI KTHP 2024-2025</t>
  </si>
  <si>
    <t>ĐẠI HỌC DUY TÂN</t>
  </si>
  <si>
    <t xml:space="preserve">   ĐẠI HỌC DUY TÂN</t>
  </si>
  <si>
    <t>Nguyễn Đoan</t>
  </si>
  <si>
    <t xml:space="preserve">Lê </t>
  </si>
  <si>
    <t>DANH SÁCH SINH VIÊN DỰ THI KTHP 2025-2026</t>
  </si>
  <si>
    <t>30206549802</t>
  </si>
  <si>
    <t xml:space="preserve">Trần </t>
  </si>
  <si>
    <t xml:space="preserve">Nguyễn </t>
  </si>
  <si>
    <t>28212305691</t>
  </si>
  <si>
    <t>27213826238</t>
  </si>
  <si>
    <t>28211132532</t>
  </si>
  <si>
    <t>28214501580</t>
  </si>
  <si>
    <t>28212726892</t>
  </si>
  <si>
    <t>28212701773</t>
  </si>
  <si>
    <t>28212301917</t>
  </si>
  <si>
    <t>28212353910</t>
  </si>
  <si>
    <t>28212301804</t>
  </si>
  <si>
    <t>28212306628</t>
  </si>
  <si>
    <t>28212747755</t>
  </si>
  <si>
    <t>29211546683</t>
  </si>
  <si>
    <t>29211280301</t>
  </si>
  <si>
    <t>29214660152</t>
  </si>
  <si>
    <t>29204623703</t>
  </si>
  <si>
    <t>29214654999</t>
  </si>
  <si>
    <t>29216647271</t>
  </si>
  <si>
    <t>29212344518</t>
  </si>
  <si>
    <t>29212351943</t>
  </si>
  <si>
    <t>30211156671</t>
  </si>
  <si>
    <t>30204653912</t>
  </si>
  <si>
    <t>30204663095</t>
  </si>
  <si>
    <t>30212351881</t>
  </si>
  <si>
    <t>30211123848</t>
  </si>
  <si>
    <t>30211127755</t>
  </si>
  <si>
    <t>30211164786</t>
  </si>
  <si>
    <t>30218051640</t>
  </si>
  <si>
    <t>30204127579</t>
  </si>
  <si>
    <t>30212333611</t>
  </si>
  <si>
    <t>28214900161</t>
  </si>
  <si>
    <t>Bùi Quốc</t>
  </si>
  <si>
    <t>Phan Công</t>
  </si>
  <si>
    <t>Phan Thị Thanh</t>
  </si>
  <si>
    <t>Nguyễn Phong</t>
  </si>
  <si>
    <t>Phan Viết</t>
  </si>
  <si>
    <t>Phạm Thị</t>
  </si>
  <si>
    <t>Đinh Công</t>
  </si>
  <si>
    <t>Phạm Thiên</t>
  </si>
  <si>
    <t>Bùi Thu</t>
  </si>
  <si>
    <t>Văn Thị</t>
  </si>
  <si>
    <t>Đinh Văn</t>
  </si>
  <si>
    <t>Tạ Bảo</t>
  </si>
  <si>
    <t>Võ Viết</t>
  </si>
  <si>
    <t>Nguyễn Thị Minh</t>
  </si>
  <si>
    <t>Huỳnh Kiều</t>
  </si>
  <si>
    <t>Mau</t>
  </si>
  <si>
    <t>K31LKT</t>
  </si>
  <si>
    <t>K31QLC</t>
  </si>
  <si>
    <t>K31HP-QLC</t>
  </si>
  <si>
    <t>K31VTD</t>
  </si>
  <si>
    <t>K31TAT</t>
  </si>
  <si>
    <t>K31ADH</t>
  </si>
  <si>
    <t>K31NTD</t>
  </si>
  <si>
    <t>K31YXN</t>
  </si>
  <si>
    <t>K31KDN</t>
  </si>
  <si>
    <t>K31HP-TTN</t>
  </si>
  <si>
    <t>K31VQC</t>
  </si>
  <si>
    <t>K31TPM</t>
  </si>
  <si>
    <t>27211201136</t>
  </si>
  <si>
    <t>31211151113</t>
  </si>
  <si>
    <t>31211149148</t>
  </si>
  <si>
    <t>31211149899</t>
  </si>
  <si>
    <t>31211162619</t>
  </si>
  <si>
    <t>31211157831</t>
  </si>
  <si>
    <t>31211150356</t>
  </si>
  <si>
    <t>31201170540</t>
  </si>
  <si>
    <t>31212451319</t>
  </si>
  <si>
    <t>31211152581</t>
  </si>
  <si>
    <t>31211168112</t>
  </si>
  <si>
    <t>31213137577</t>
  </si>
  <si>
    <t>31219023823</t>
  </si>
  <si>
    <t>31211122968</t>
  </si>
  <si>
    <t>31201166229</t>
  </si>
  <si>
    <t>31201156240</t>
  </si>
  <si>
    <t>31211161605</t>
  </si>
  <si>
    <t>31211122573</t>
  </si>
  <si>
    <t>31211133536</t>
  </si>
  <si>
    <t>31211128337</t>
  </si>
  <si>
    <t>31212331210</t>
  </si>
  <si>
    <t>31211169039</t>
  </si>
  <si>
    <t>31216231586</t>
  </si>
  <si>
    <t>31211173635</t>
  </si>
  <si>
    <t>31211152838</t>
  </si>
  <si>
    <t>31201155636</t>
  </si>
  <si>
    <t>31211149956</t>
  </si>
  <si>
    <t>31211171529</t>
  </si>
  <si>
    <t>31211149011</t>
  </si>
  <si>
    <t>31211153028</t>
  </si>
  <si>
    <t>31211154719</t>
  </si>
  <si>
    <t>31216326003</t>
  </si>
  <si>
    <t>31211171749</t>
  </si>
  <si>
    <t>31211248926</t>
  </si>
  <si>
    <t>31211150802</t>
  </si>
  <si>
    <t>31211132135</t>
  </si>
  <si>
    <t>31211167652</t>
  </si>
  <si>
    <t>31211162510</t>
  </si>
  <si>
    <t>31211169580</t>
  </si>
  <si>
    <t>31211122828</t>
  </si>
  <si>
    <t>31216254209</t>
  </si>
  <si>
    <t>31211133977</t>
  </si>
  <si>
    <t>31211176069</t>
  </si>
  <si>
    <t>31211147551</t>
  </si>
  <si>
    <t>31211161604</t>
  </si>
  <si>
    <t>31214965749</t>
  </si>
  <si>
    <t>31211144601</t>
  </si>
  <si>
    <t>31211149917</t>
  </si>
  <si>
    <t>31211132119</t>
  </si>
  <si>
    <t>31211162899</t>
  </si>
  <si>
    <t>31201120290</t>
  </si>
  <si>
    <t>31211131489</t>
  </si>
  <si>
    <t>31211174566</t>
  </si>
  <si>
    <t>31211144590</t>
  </si>
  <si>
    <t>31211161033</t>
  </si>
  <si>
    <t>31211137996</t>
  </si>
  <si>
    <t>31211239351</t>
  </si>
  <si>
    <t>31211123732</t>
  </si>
  <si>
    <t>31210425467</t>
  </si>
  <si>
    <t>31211152703</t>
  </si>
  <si>
    <t>31201127530</t>
  </si>
  <si>
    <t>31214952792</t>
  </si>
  <si>
    <t>31211121043</t>
  </si>
  <si>
    <t>31211132078</t>
  </si>
  <si>
    <t>31212352407</t>
  </si>
  <si>
    <t>31211175869</t>
  </si>
  <si>
    <t>31211149799</t>
  </si>
  <si>
    <t>31211553483</t>
  </si>
  <si>
    <t>31208443601</t>
  </si>
  <si>
    <t>31211550857</t>
  </si>
  <si>
    <t>31211568852</t>
  </si>
  <si>
    <t>31211531353</t>
  </si>
  <si>
    <t>31211538179</t>
  </si>
  <si>
    <t>31211553359</t>
  </si>
  <si>
    <t>31211554927</t>
  </si>
  <si>
    <t>31211156888</t>
  </si>
  <si>
    <t>31211138002</t>
  </si>
  <si>
    <t>31211540087</t>
  </si>
  <si>
    <t>31211563335</t>
  </si>
  <si>
    <t>31211565869</t>
  </si>
  <si>
    <t>31201561189</t>
  </si>
  <si>
    <t>31211568859</t>
  </si>
  <si>
    <t>31211558351</t>
  </si>
  <si>
    <t>31211554724</t>
  </si>
  <si>
    <t>31214665556</t>
  </si>
  <si>
    <t>31211550771</t>
  </si>
  <si>
    <t>31211569585</t>
  </si>
  <si>
    <t>31210258285</t>
  </si>
  <si>
    <t>31201551580</t>
  </si>
  <si>
    <t>31211571425</t>
  </si>
  <si>
    <t>31211551619</t>
  </si>
  <si>
    <t>31211551099</t>
  </si>
  <si>
    <t>31211521166</t>
  </si>
  <si>
    <t>31211543996</t>
  </si>
  <si>
    <t>31217526105</t>
  </si>
  <si>
    <t>31211520645</t>
  </si>
  <si>
    <t>31211568290</t>
  </si>
  <si>
    <t>31212745806</t>
  </si>
  <si>
    <t>31201562197</t>
  </si>
  <si>
    <t>31211576358</t>
  </si>
  <si>
    <t>31202769272</t>
  </si>
  <si>
    <t>31202729624</t>
  </si>
  <si>
    <t>31217155203</t>
  </si>
  <si>
    <t>31207771809</t>
  </si>
  <si>
    <t>31217257754</t>
  </si>
  <si>
    <t>31207172080</t>
  </si>
  <si>
    <t>31217651359</t>
  </si>
  <si>
    <t>31207764742</t>
  </si>
  <si>
    <t>31217676175</t>
  </si>
  <si>
    <t>31207757732</t>
  </si>
  <si>
    <t>31207769913</t>
  </si>
  <si>
    <t>31214357285</t>
  </si>
  <si>
    <t>31207123085</t>
  </si>
  <si>
    <t>31207543884</t>
  </si>
  <si>
    <t>31217765834</t>
  </si>
  <si>
    <t>31217774681</t>
  </si>
  <si>
    <t>31217770264</t>
  </si>
  <si>
    <t>31212262831</t>
  </si>
  <si>
    <t>31207676483</t>
  </si>
  <si>
    <t>31207753967</t>
  </si>
  <si>
    <t>31207774734</t>
  </si>
  <si>
    <t>31217675913</t>
  </si>
  <si>
    <t>31217600015</t>
  </si>
  <si>
    <t>31207166653</t>
  </si>
  <si>
    <t>31207755275</t>
  </si>
  <si>
    <t>31217158580</t>
  </si>
  <si>
    <t>31204857665</t>
  </si>
  <si>
    <t>31217759468</t>
  </si>
  <si>
    <t>31204954427</t>
  </si>
  <si>
    <t>31217765784</t>
  </si>
  <si>
    <t>31204561628</t>
  </si>
  <si>
    <t>31207155288</t>
  </si>
  <si>
    <t>31217676698</t>
  </si>
  <si>
    <t>31207645819</t>
  </si>
  <si>
    <t>31204949218</t>
  </si>
  <si>
    <t>31214563226</t>
  </si>
  <si>
    <t>31214534692</t>
  </si>
  <si>
    <t>31206671947</t>
  </si>
  <si>
    <t>31216671466</t>
  </si>
  <si>
    <t>31216656739</t>
  </si>
  <si>
    <t>31206670774</t>
  </si>
  <si>
    <t>31206666673</t>
  </si>
  <si>
    <t>31216675253</t>
  </si>
  <si>
    <t>31216671257</t>
  </si>
  <si>
    <t>31216669518</t>
  </si>
  <si>
    <t>31206646866</t>
  </si>
  <si>
    <t>31206674815</t>
  </si>
  <si>
    <t>31206670292</t>
  </si>
  <si>
    <t>31206643800</t>
  </si>
  <si>
    <t>31206666360</t>
  </si>
  <si>
    <t>31216620679</t>
  </si>
  <si>
    <t>31216659424</t>
  </si>
  <si>
    <t>31206654579</t>
  </si>
  <si>
    <t>31206655047</t>
  </si>
  <si>
    <t>31206651863</t>
  </si>
  <si>
    <t>31216633937</t>
  </si>
  <si>
    <t>31216654809</t>
  </si>
  <si>
    <t>31216659351</t>
  </si>
  <si>
    <t>31206670928</t>
  </si>
  <si>
    <t>31216665828</t>
  </si>
  <si>
    <t>31206670512</t>
  </si>
  <si>
    <t>31216644852</t>
  </si>
  <si>
    <t>31206654582</t>
  </si>
  <si>
    <t>31206672493</t>
  </si>
  <si>
    <t>31216655196</t>
  </si>
  <si>
    <t>31206643846</t>
  </si>
  <si>
    <t>31206667844</t>
  </si>
  <si>
    <t>31206666722</t>
  </si>
  <si>
    <t>31206646877</t>
  </si>
  <si>
    <t>31216667913</t>
  </si>
  <si>
    <t>31206642574</t>
  </si>
  <si>
    <t>31206664133</t>
  </si>
  <si>
    <t>31216664378</t>
  </si>
  <si>
    <t>31206672600</t>
  </si>
  <si>
    <t>31206668816</t>
  </si>
  <si>
    <t>31216669937</t>
  </si>
  <si>
    <t>31216641982</t>
  </si>
  <si>
    <t>31208471008</t>
  </si>
  <si>
    <t>31206660730</t>
  </si>
  <si>
    <t>31216650058</t>
  </si>
  <si>
    <t>31206168683</t>
  </si>
  <si>
    <t>31216671616</t>
  </si>
  <si>
    <t>31206651900</t>
  </si>
  <si>
    <t>31216669584</t>
  </si>
  <si>
    <t>31206662082</t>
  </si>
  <si>
    <t>31206670470</t>
  </si>
  <si>
    <t>31216652627</t>
  </si>
  <si>
    <t>31216647601</t>
  </si>
  <si>
    <t>31206665639</t>
  </si>
  <si>
    <t>31216654983</t>
  </si>
  <si>
    <t>31216653436</t>
  </si>
  <si>
    <t>31216663367</t>
  </si>
  <si>
    <t>31206670699</t>
  </si>
  <si>
    <t>31206669865</t>
  </si>
  <si>
    <t>31216666831</t>
  </si>
  <si>
    <t>31206639538</t>
  </si>
  <si>
    <t>31206670405</t>
  </si>
  <si>
    <t>31206670557</t>
  </si>
  <si>
    <t>31216675238</t>
  </si>
  <si>
    <t>31206657724</t>
  </si>
  <si>
    <t>31216662746</t>
  </si>
  <si>
    <t>31206647129</t>
  </si>
  <si>
    <t>31206651973</t>
  </si>
  <si>
    <t>31206674108</t>
  </si>
  <si>
    <t>31216634088</t>
  </si>
  <si>
    <t>31206555290</t>
  </si>
  <si>
    <t>31216626745</t>
  </si>
  <si>
    <t>31206668410</t>
  </si>
  <si>
    <t>31206652150</t>
  </si>
  <si>
    <t>31206663064</t>
  </si>
  <si>
    <t>31206639492</t>
  </si>
  <si>
    <t>31206664499</t>
  </si>
  <si>
    <t>31206676198</t>
  </si>
  <si>
    <t>31206676204</t>
  </si>
  <si>
    <t>31216663356</t>
  </si>
  <si>
    <t>31216631207</t>
  </si>
  <si>
    <t>31216662532</t>
  </si>
  <si>
    <t>31206656102</t>
  </si>
  <si>
    <t>31206667878</t>
  </si>
  <si>
    <t>31206643267</t>
  </si>
  <si>
    <t>31216640275</t>
  </si>
  <si>
    <t>31206646824</t>
  </si>
  <si>
    <t>31206675823</t>
  </si>
  <si>
    <t>31216671109</t>
  </si>
  <si>
    <t>31216662576</t>
  </si>
  <si>
    <t>31208150441</t>
  </si>
  <si>
    <t>31206653618</t>
  </si>
  <si>
    <t>31216667909</t>
  </si>
  <si>
    <t>31216661435</t>
  </si>
  <si>
    <t>31206668715</t>
  </si>
  <si>
    <t>31206656952</t>
  </si>
  <si>
    <t>31206659921</t>
  </si>
  <si>
    <t>31213557830</t>
  </si>
  <si>
    <t>31206662007</t>
  </si>
  <si>
    <t>31206653818</t>
  </si>
  <si>
    <t>31216674498</t>
  </si>
  <si>
    <t>31216671269</t>
  </si>
  <si>
    <t>31216665768</t>
  </si>
  <si>
    <t>31206647169</t>
  </si>
  <si>
    <t>31206666427</t>
  </si>
  <si>
    <t>31206671842</t>
  </si>
  <si>
    <t>31206659993</t>
  </si>
  <si>
    <t>31206655528</t>
  </si>
  <si>
    <t>31206654448</t>
  </si>
  <si>
    <t>31208250442</t>
  </si>
  <si>
    <t>31216668277</t>
  </si>
  <si>
    <t>31206643030</t>
  </si>
  <si>
    <t>31206669190</t>
  </si>
  <si>
    <t>31206674842</t>
  </si>
  <si>
    <t>31216669667</t>
  </si>
  <si>
    <t>31206646920</t>
  </si>
  <si>
    <t>31216659582</t>
  </si>
  <si>
    <t>31216675378</t>
  </si>
  <si>
    <t>31206651831</t>
  </si>
  <si>
    <t>31206674066</t>
  </si>
  <si>
    <t>31216653335</t>
  </si>
  <si>
    <t>31216644128</t>
  </si>
  <si>
    <t>31216666756</t>
  </si>
  <si>
    <t>31206672695</t>
  </si>
  <si>
    <t>31206648628</t>
  </si>
  <si>
    <t>31206660212</t>
  </si>
  <si>
    <t>31206656015</t>
  </si>
  <si>
    <t>31206648191</t>
  </si>
  <si>
    <t>31206668711</t>
  </si>
  <si>
    <t>31206658493</t>
  </si>
  <si>
    <t>31206631719</t>
  </si>
  <si>
    <t>31206672943</t>
  </si>
  <si>
    <t>31206239545</t>
  </si>
  <si>
    <t>31216661066</t>
  </si>
  <si>
    <t>31216637893</t>
  </si>
  <si>
    <t>31216662592</t>
  </si>
  <si>
    <t>31206624290</t>
  </si>
  <si>
    <t>31206642602</t>
  </si>
  <si>
    <t>31206670445</t>
  </si>
  <si>
    <t>31206664502</t>
  </si>
  <si>
    <t>31216663339</t>
  </si>
  <si>
    <t>31216668039</t>
  </si>
  <si>
    <t>31206640477</t>
  </si>
  <si>
    <t>31206659154</t>
  </si>
  <si>
    <t>31216649068</t>
  </si>
  <si>
    <t>31216622807</t>
  </si>
  <si>
    <t>31206627645</t>
  </si>
  <si>
    <t>31206662091</t>
  </si>
  <si>
    <t>31206661831</t>
  </si>
  <si>
    <t>31206659985</t>
  </si>
  <si>
    <t>31216665700</t>
  </si>
  <si>
    <t>31206640726</t>
  </si>
  <si>
    <t>31206674089</t>
  </si>
  <si>
    <t>31204674062</t>
  </si>
  <si>
    <t>31206645224</t>
  </si>
  <si>
    <t>31216647717</t>
  </si>
  <si>
    <t>31206659003</t>
  </si>
  <si>
    <t>31206660396</t>
  </si>
  <si>
    <t>31206663140</t>
  </si>
  <si>
    <t>31206664494</t>
  </si>
  <si>
    <t>31216637666</t>
  </si>
  <si>
    <t>31206664538</t>
  </si>
  <si>
    <t>31216621291</t>
  </si>
  <si>
    <t>31206674270</t>
  </si>
  <si>
    <t>31216640353</t>
  </si>
  <si>
    <t>31206647856</t>
  </si>
  <si>
    <t>31206650438</t>
  </si>
  <si>
    <t>31216650766</t>
  </si>
  <si>
    <t>31206670598</t>
  </si>
  <si>
    <t>31216635592</t>
  </si>
  <si>
    <t>31206668382</t>
  </si>
  <si>
    <t>31206650280</t>
  </si>
  <si>
    <t>31206651916</t>
  </si>
  <si>
    <t>31206649255</t>
  </si>
  <si>
    <t>31206667884</t>
  </si>
  <si>
    <t>31206674742</t>
  </si>
  <si>
    <t>31206674959</t>
  </si>
  <si>
    <t>31206658183</t>
  </si>
  <si>
    <t>31206668777</t>
  </si>
  <si>
    <t>31206645322</t>
  </si>
  <si>
    <t>31206660765</t>
  </si>
  <si>
    <t>31206668448</t>
  </si>
  <si>
    <t>31206670803</t>
  </si>
  <si>
    <t>31216647584</t>
  </si>
  <si>
    <t>31206672601</t>
  </si>
  <si>
    <t>31206657735</t>
  </si>
  <si>
    <t>31216676309</t>
  </si>
  <si>
    <t>31216641938</t>
  </si>
  <si>
    <t>31216665573</t>
  </si>
  <si>
    <t>31216628273</t>
  </si>
  <si>
    <t>31216638102</t>
  </si>
  <si>
    <t>31216661007</t>
  </si>
  <si>
    <t>31206661701</t>
  </si>
  <si>
    <t>31216649128</t>
  </si>
  <si>
    <t>31204836433</t>
  </si>
  <si>
    <t>31217546441</t>
  </si>
  <si>
    <t>31216664330</t>
  </si>
  <si>
    <t>31206620591</t>
  </si>
  <si>
    <t>31216640226</t>
  </si>
  <si>
    <t>31206663750</t>
  </si>
  <si>
    <t>31206672788</t>
  </si>
  <si>
    <t>31206672847</t>
  </si>
  <si>
    <t>31206654509</t>
  </si>
  <si>
    <t>31206658405</t>
  </si>
  <si>
    <t>31206668575</t>
  </si>
  <si>
    <t>31216669550</t>
  </si>
  <si>
    <t>31206625490</t>
  </si>
  <si>
    <t>31206636594</t>
  </si>
  <si>
    <t>31206662227</t>
  </si>
  <si>
    <t>31204140646</t>
  </si>
  <si>
    <t>31206674309</t>
  </si>
  <si>
    <t>31206664691</t>
  </si>
  <si>
    <t>31216656582</t>
  </si>
  <si>
    <t>31216640095</t>
  </si>
  <si>
    <t>31216620649</t>
  </si>
  <si>
    <t>31206653792</t>
  </si>
  <si>
    <t>31206649757</t>
  </si>
  <si>
    <t>31206643748</t>
  </si>
  <si>
    <t>31206634600</t>
  </si>
  <si>
    <t>31206661760</t>
  </si>
  <si>
    <t>31216645614</t>
  </si>
  <si>
    <t>31208147161</t>
  </si>
  <si>
    <t>31200330226</t>
  </si>
  <si>
    <t>31216675547</t>
  </si>
  <si>
    <t>31208069114</t>
  </si>
  <si>
    <t>31205172130</t>
  </si>
  <si>
    <t>31215139684</t>
  </si>
  <si>
    <t>31205139228</t>
  </si>
  <si>
    <t>31219337631</t>
  </si>
  <si>
    <t>31205140507</t>
  </si>
  <si>
    <t>31205176159</t>
  </si>
  <si>
    <t>31215175694</t>
  </si>
  <si>
    <t>31204320952</t>
  </si>
  <si>
    <t>31205128463</t>
  </si>
  <si>
    <t>31205170576</t>
  </si>
  <si>
    <t>31205128846</t>
  </si>
  <si>
    <t>31205122093</t>
  </si>
  <si>
    <t>31205157547</t>
  </si>
  <si>
    <t>31205172734</t>
  </si>
  <si>
    <t>31205173445</t>
  </si>
  <si>
    <t>31215171345</t>
  </si>
  <si>
    <t>31205132930</t>
  </si>
  <si>
    <t>31215168087</t>
  </si>
  <si>
    <t>31205174146</t>
  </si>
  <si>
    <t>31205164114</t>
  </si>
  <si>
    <t>31206575867</t>
  </si>
  <si>
    <t>31205176560</t>
  </si>
  <si>
    <t>31215152322</t>
  </si>
  <si>
    <t>31205166086</t>
  </si>
  <si>
    <t>31205140566</t>
  </si>
  <si>
    <t>31216120659</t>
  </si>
  <si>
    <t>31205120242</t>
  </si>
  <si>
    <t>31215176275</t>
  </si>
  <si>
    <t>31205123210</t>
  </si>
  <si>
    <t>31205226160</t>
  </si>
  <si>
    <t>31206921727</t>
  </si>
  <si>
    <t>31215124914</t>
  </si>
  <si>
    <t>31215140277</t>
  </si>
  <si>
    <t>31205170039</t>
  </si>
  <si>
    <t>31206161619</t>
  </si>
  <si>
    <t>31206164537</t>
  </si>
  <si>
    <t>31206174413</t>
  </si>
  <si>
    <t>31216162953</t>
  </si>
  <si>
    <t>31216157329</t>
  </si>
  <si>
    <t>31206130951</t>
  </si>
  <si>
    <t>31216139212</t>
  </si>
  <si>
    <t>31216168141</t>
  </si>
  <si>
    <t>31206122505</t>
  </si>
  <si>
    <t>31206164608</t>
  </si>
  <si>
    <t>31206157684</t>
  </si>
  <si>
    <t>31216142771</t>
  </si>
  <si>
    <t>31206130015</t>
  </si>
  <si>
    <t>31206655643</t>
  </si>
  <si>
    <t>31206152277</t>
  </si>
  <si>
    <t>31206139856</t>
  </si>
  <si>
    <t>31206123156</t>
  </si>
  <si>
    <t>31206141179</t>
  </si>
  <si>
    <t>31206149577</t>
  </si>
  <si>
    <t>31206175864</t>
  </si>
  <si>
    <t>31206172090</t>
  </si>
  <si>
    <t>31206143594</t>
  </si>
  <si>
    <t>31206160717</t>
  </si>
  <si>
    <t>31206163900</t>
  </si>
  <si>
    <t>31206140849</t>
  </si>
  <si>
    <t>31216166785</t>
  </si>
  <si>
    <t>31206164766</t>
  </si>
  <si>
    <t>31206147178</t>
  </si>
  <si>
    <t>31206143129</t>
  </si>
  <si>
    <t>31206172142</t>
  </si>
  <si>
    <t>31206166099</t>
  </si>
  <si>
    <t>31206159113</t>
  </si>
  <si>
    <t>31206174857</t>
  </si>
  <si>
    <t>31216167930</t>
  </si>
  <si>
    <t>31206139222</t>
  </si>
  <si>
    <t>31206173394</t>
  </si>
  <si>
    <t>31206166690</t>
  </si>
  <si>
    <t>31216161032</t>
  </si>
  <si>
    <t>31216174460</t>
  </si>
  <si>
    <t>31206139490</t>
  </si>
  <si>
    <t>31206160691</t>
  </si>
  <si>
    <t>31206172798</t>
  </si>
  <si>
    <t>31216175422</t>
  </si>
  <si>
    <t>31206172944</t>
  </si>
  <si>
    <t>31206157720</t>
  </si>
  <si>
    <t>31216169699</t>
  </si>
  <si>
    <t>31208072761</t>
  </si>
  <si>
    <t>31216141303</t>
  </si>
  <si>
    <t>31206123113</t>
  </si>
  <si>
    <t>31206167572</t>
  </si>
  <si>
    <t>31206175763</t>
  </si>
  <si>
    <t>31206147067</t>
  </si>
  <si>
    <t>31206168546</t>
  </si>
  <si>
    <t>31216151279</t>
  </si>
  <si>
    <t>31206175061</t>
  </si>
  <si>
    <t>31206152992</t>
  </si>
  <si>
    <t>31204445293</t>
  </si>
  <si>
    <t>31206133277</t>
  </si>
  <si>
    <t>31216176075</t>
  </si>
  <si>
    <t>31206132944</t>
  </si>
  <si>
    <t>31206666329</t>
  </si>
  <si>
    <t>31206132117</t>
  </si>
  <si>
    <t>31206151241</t>
  </si>
  <si>
    <t>31206551293</t>
  </si>
  <si>
    <t>K31ADD</t>
  </si>
  <si>
    <t>28211106679</t>
  </si>
  <si>
    <t>29211136452</t>
  </si>
  <si>
    <t>30212347744</t>
  </si>
  <si>
    <t>30212322848</t>
  </si>
  <si>
    <t>31211152481</t>
  </si>
  <si>
    <t>31216647832</t>
  </si>
  <si>
    <t>31206652960</t>
  </si>
  <si>
    <t>VĐ</t>
  </si>
  <si>
    <t>TN</t>
  </si>
  <si>
    <t>31206170066</t>
  </si>
  <si>
    <t>31208150192</t>
  </si>
  <si>
    <t>31200226974</t>
  </si>
  <si>
    <t>31206663904</t>
  </si>
  <si>
    <t>31206653814</t>
  </si>
  <si>
    <t>31204636787</t>
  </si>
  <si>
    <t>31216676861</t>
  </si>
  <si>
    <t>31216653121</t>
  </si>
  <si>
    <t>31217675765</t>
  </si>
  <si>
    <t>31206176085</t>
  </si>
  <si>
    <t>31200432179</t>
  </si>
  <si>
    <t>31206650277</t>
  </si>
  <si>
    <t>31211571470</t>
  </si>
  <si>
    <t>31206162106</t>
  </si>
  <si>
    <t>31206170980</t>
  </si>
  <si>
    <t>Hoàng Lê Thái</t>
  </si>
  <si>
    <t>ENG 119 B</t>
  </si>
  <si>
    <t>Trần Thị Mỹ</t>
  </si>
  <si>
    <t>Phan Thế</t>
  </si>
  <si>
    <t>Lê Văn Đình</t>
  </si>
  <si>
    <t>Mai Kim</t>
  </si>
  <si>
    <t>Nguyễn Hoàng Văn</t>
  </si>
  <si>
    <t>Phan Hữu</t>
  </si>
  <si>
    <t>Tseng Gia</t>
  </si>
  <si>
    <t>Nguyễn Tiến Đức</t>
  </si>
  <si>
    <t>28216542192</t>
  </si>
  <si>
    <t>Nguyễn Thị Trúc</t>
  </si>
  <si>
    <t>Ngô Nam</t>
  </si>
  <si>
    <t>31211125581</t>
  </si>
  <si>
    <t>Trần Nguyễn Thanh</t>
  </si>
  <si>
    <t>Đỗ Nguyễn Hoàng</t>
  </si>
  <si>
    <t>Trần Cao</t>
  </si>
  <si>
    <t>Nguyễn Nho Nam</t>
  </si>
  <si>
    <t>Huỳnh Bá Minh</t>
  </si>
  <si>
    <t>Đinh Anh</t>
  </si>
  <si>
    <t>Võ A</t>
  </si>
  <si>
    <t>Vũ Thái Trường</t>
  </si>
  <si>
    <t>Nguyễn Văn Minh</t>
  </si>
  <si>
    <t>Phạm Hoàng Mạnh</t>
  </si>
  <si>
    <t>Đặng Văn Bảo</t>
  </si>
  <si>
    <t>ENG 119 BD</t>
  </si>
  <si>
    <t>Nguyễn Ngọc Minh</t>
  </si>
  <si>
    <t>Nguyễn Ngọc Quỳnh</t>
  </si>
  <si>
    <t>Đặng Thị Kim</t>
  </si>
  <si>
    <t>Lương Thị Ngọc</t>
  </si>
  <si>
    <t>Phạm Thị Kim</t>
  </si>
  <si>
    <t>Trương Thị Thu</t>
  </si>
  <si>
    <t>31206168791</t>
  </si>
  <si>
    <t>Lý Thị Hồng</t>
  </si>
  <si>
    <t>Hồ Lệ</t>
  </si>
  <si>
    <t>Nguyễn Hoàng Thu</t>
  </si>
  <si>
    <t>Châu Quang</t>
  </si>
  <si>
    <t>Nguyễn Thị Kim</t>
  </si>
  <si>
    <t>Đinh Thị Ngọc</t>
  </si>
  <si>
    <t>Phan Thị Li</t>
  </si>
  <si>
    <t>Lê Thị Hạnh</t>
  </si>
  <si>
    <t>31206175997</t>
  </si>
  <si>
    <t>Trần Nguyễn Thảo</t>
  </si>
  <si>
    <t>Nguyễn Thị An</t>
  </si>
  <si>
    <t>Lương Lê Ngọc</t>
  </si>
  <si>
    <t>Bùi Lê</t>
  </si>
  <si>
    <t>Trần Thị Diệu</t>
  </si>
  <si>
    <t>Dương Hải</t>
  </si>
  <si>
    <t>Ngô Trọng</t>
  </si>
  <si>
    <t>Thái Trần Anh</t>
  </si>
  <si>
    <t>Võ Trương</t>
  </si>
  <si>
    <t>Lương Thị Thanh</t>
  </si>
  <si>
    <t>Huỳnh Ngọc Kiều</t>
  </si>
  <si>
    <t>Tưởng Trần Tường</t>
  </si>
  <si>
    <t>Cao Xuân Khánh</t>
  </si>
  <si>
    <t>ENG 119 BF</t>
  </si>
  <si>
    <t>Trần Thị Ngọc</t>
  </si>
  <si>
    <t>Trần Thị Bảo</t>
  </si>
  <si>
    <t>Vũ Thị Thanh</t>
  </si>
  <si>
    <t>Chu Thị</t>
  </si>
  <si>
    <t>31206158225</t>
  </si>
  <si>
    <t>Nguyễn Lê</t>
  </si>
  <si>
    <t>Phan A</t>
  </si>
  <si>
    <t>30212733705</t>
  </si>
  <si>
    <t>29206558814</t>
  </si>
  <si>
    <t>Nguyễn Thị Uyển</t>
  </si>
  <si>
    <t>Thái Thị Yến</t>
  </si>
  <si>
    <t>Trần Nguyễn Yến</t>
  </si>
  <si>
    <t>31214550418</t>
  </si>
  <si>
    <t>Phan Thị Thu</t>
  </si>
  <si>
    <t>Nay Ju</t>
  </si>
  <si>
    <t>Hồ Thị Hoài</t>
  </si>
  <si>
    <t>Bùi Vạn Thiên</t>
  </si>
  <si>
    <t>Trần Văn Nhật</t>
  </si>
  <si>
    <t>Trương Nguyễn Anh</t>
  </si>
  <si>
    <t>Nguyễn Thị Anh</t>
  </si>
  <si>
    <t>Trần Thị</t>
  </si>
  <si>
    <t>Trương Thị Thúy</t>
  </si>
  <si>
    <t>Đỗ Mạnh Tường</t>
  </si>
  <si>
    <t>31206166583</t>
  </si>
  <si>
    <t>ENG 119 BP</t>
  </si>
  <si>
    <t>Phạm Lương Gia</t>
  </si>
  <si>
    <t>Hồ Nguyễn Ngọc</t>
  </si>
  <si>
    <t>Trần Nguyễn Gia</t>
  </si>
  <si>
    <t>31206650972</t>
  </si>
  <si>
    <t>Trần Đình Hoà</t>
  </si>
  <si>
    <t>Võ Phan Trung</t>
  </si>
  <si>
    <t>31216669499</t>
  </si>
  <si>
    <t>Huỳnh Thanh Huệ</t>
  </si>
  <si>
    <t>31216674589</t>
  </si>
  <si>
    <t>Chung Tuấn</t>
  </si>
  <si>
    <t>Bàn Thu</t>
  </si>
  <si>
    <t>31212549515</t>
  </si>
  <si>
    <t>Trương Nguyễn Gia</t>
  </si>
  <si>
    <t>Ngô Quốc</t>
  </si>
  <si>
    <t>Lý Phúc</t>
  </si>
  <si>
    <t>Đỗ Trần Gia</t>
  </si>
  <si>
    <t>Mai Hà Thanh</t>
  </si>
  <si>
    <t>Lâm Vĩnh</t>
  </si>
  <si>
    <t>ENG 119 BR</t>
  </si>
  <si>
    <t>Nguyễn Thị Thúy</t>
  </si>
  <si>
    <t>Phạm Lê Hồng</t>
  </si>
  <si>
    <t>Lê Trần Hoàng</t>
  </si>
  <si>
    <t>Phạm Thị Thùy</t>
  </si>
  <si>
    <t>Hoàng Mai Phương</t>
  </si>
  <si>
    <t>Nguyễn Nữ Kiều</t>
  </si>
  <si>
    <t>Đỗ Thị Khánh</t>
  </si>
  <si>
    <t>Nguyễn Huỳnh Khánh</t>
  </si>
  <si>
    <t>31206657456</t>
  </si>
  <si>
    <t>31206657993</t>
  </si>
  <si>
    <t>Nguyễn Thị Hoàng</t>
  </si>
  <si>
    <t>Nguyễn Thị Phương</t>
  </si>
  <si>
    <t>31206675399</t>
  </si>
  <si>
    <t>Nguyễn Ngọc Mai</t>
  </si>
  <si>
    <t>31206676442</t>
  </si>
  <si>
    <t>Huỳnh Thị Nhật</t>
  </si>
  <si>
    <t>31206975829</t>
  </si>
  <si>
    <t>Phạm Đức Hoàng</t>
  </si>
  <si>
    <t>Nguyễn Thị Cẩm</t>
  </si>
  <si>
    <t>31206642566</t>
  </si>
  <si>
    <t>Phạm Thị Thảo</t>
  </si>
  <si>
    <t>Phạm Nguyên Khánh</t>
  </si>
  <si>
    <t>Trương Thị Cẩm</t>
  </si>
  <si>
    <t>Ngô Thị Thảo</t>
  </si>
  <si>
    <t>Huỳnh Thị Ngọc</t>
  </si>
  <si>
    <t>Bùi Đoàn Quỳnh</t>
  </si>
  <si>
    <t>Huỳnh Võ Xuân</t>
  </si>
  <si>
    <t>Lê Văn Đức</t>
  </si>
  <si>
    <t>31216676538</t>
  </si>
  <si>
    <t>Phạm Nguyễn Ngọc</t>
  </si>
  <si>
    <t>Dương Thị Bảo</t>
  </si>
  <si>
    <t>30214562067</t>
  </si>
  <si>
    <t>Trần Đình</t>
  </si>
  <si>
    <t>Lê Thị Thúy</t>
  </si>
  <si>
    <t>ENG 119 BT</t>
  </si>
  <si>
    <t>Nguyễn Thị Yến</t>
  </si>
  <si>
    <t>Đoàn Vũ Thanh</t>
  </si>
  <si>
    <t>Trần Quang Trọng</t>
  </si>
  <si>
    <t>Trần Lê Bảo</t>
  </si>
  <si>
    <t>Cao Thị Bích</t>
  </si>
  <si>
    <t>Ngô Hà Như</t>
  </si>
  <si>
    <t>31206674913</t>
  </si>
  <si>
    <t>Vũ Nguyễn Hồng</t>
  </si>
  <si>
    <t>Mai Thị</t>
  </si>
  <si>
    <t>Đinh Nguyễn Thảo</t>
  </si>
  <si>
    <t>Trần Lê Cao Thiện</t>
  </si>
  <si>
    <t>31206636228</t>
  </si>
  <si>
    <t>Đặng Thị Mỹ</t>
  </si>
  <si>
    <t>Nguyễn Phan Lâm</t>
  </si>
  <si>
    <t>Nguyễn Ngọc Yến</t>
  </si>
  <si>
    <t>31206641043</t>
  </si>
  <si>
    <t>Lưu Thị Yến</t>
  </si>
  <si>
    <t>Nguyễn Trần Tuệ</t>
  </si>
  <si>
    <t>31206650130</t>
  </si>
  <si>
    <t>Lê Nguyễn Khánh</t>
  </si>
  <si>
    <t>Trần Nguyễn Uyên</t>
  </si>
  <si>
    <t>Đinh Đoàn Yến</t>
  </si>
  <si>
    <t>Trần Đoàn Hà</t>
  </si>
  <si>
    <t>Nguyễn Ngọc Uyên</t>
  </si>
  <si>
    <t>Lê Huỳnh Ngọc</t>
  </si>
  <si>
    <t>Nguyễn Thị Huỳnh</t>
  </si>
  <si>
    <t>Phạm Nguyễn Quỳnh</t>
  </si>
  <si>
    <t>ENG 119 BV</t>
  </si>
  <si>
    <t>Đinh Kiều Mỹ</t>
  </si>
  <si>
    <t>Lê Văn Tấn</t>
  </si>
  <si>
    <t>Phạm Sỹ Hoàng</t>
  </si>
  <si>
    <t>Đặng Đình</t>
  </si>
  <si>
    <t>Hà Duy</t>
  </si>
  <si>
    <t>31206672916</t>
  </si>
  <si>
    <t>31216649808</t>
  </si>
  <si>
    <t>Lê Trần Thanh</t>
  </si>
  <si>
    <t>Trương Kỳ Nguyên</t>
  </si>
  <si>
    <t>Nguyễn Hà Thục</t>
  </si>
  <si>
    <t>Nguyễn Ngọc Hà</t>
  </si>
  <si>
    <t>Phạm Hùng Tuấn</t>
  </si>
  <si>
    <t>Nguyễn Thị Bích</t>
  </si>
  <si>
    <t>31216655255</t>
  </si>
  <si>
    <t>Ngọc Văn</t>
  </si>
  <si>
    <t>Huỳnh Hồ Diệu</t>
  </si>
  <si>
    <t>Lê Trịnh Nhật</t>
  </si>
  <si>
    <t>Lương Thị Mỹ</t>
  </si>
  <si>
    <t>Huỳnh Ngọc Phương</t>
  </si>
  <si>
    <t>Nguyễn Ngọc Diễm</t>
  </si>
  <si>
    <t>Đặng Thị Như</t>
  </si>
  <si>
    <t>Nguyễn Thị Như</t>
  </si>
  <si>
    <t>Lưu Diễm</t>
  </si>
  <si>
    <t>Hồ Thị Diễm</t>
  </si>
  <si>
    <t>Nguyễn Ngọc Xuân</t>
  </si>
  <si>
    <t>Văn Đức Trường</t>
  </si>
  <si>
    <t>ENG 119 BX</t>
  </si>
  <si>
    <t>Đặng Ngọc Trung</t>
  </si>
  <si>
    <t>31216651167</t>
  </si>
  <si>
    <t>Đinh Việt</t>
  </si>
  <si>
    <t>Khắc Ngọc</t>
  </si>
  <si>
    <t>Võ Nguyễn Thị Thanh</t>
  </si>
  <si>
    <t>31206653861</t>
  </si>
  <si>
    <t>Nguyễn Trương Thu</t>
  </si>
  <si>
    <t>Phạm Thị Phương</t>
  </si>
  <si>
    <t>Lê Thị Phương</t>
  </si>
  <si>
    <t>Huỳnh Thị Thanh</t>
  </si>
  <si>
    <t>Phan Thanh Bảo</t>
  </si>
  <si>
    <t>Nguyễn Vương Quốc</t>
  </si>
  <si>
    <t>Trần Diệu Như</t>
  </si>
  <si>
    <t>Dương Thị Kim</t>
  </si>
  <si>
    <t>Thái Thị Anh</t>
  </si>
  <si>
    <t>31206653784</t>
  </si>
  <si>
    <t>Trần Thị Thanh</t>
  </si>
  <si>
    <t>Đoàn Ngọc Minh</t>
  </si>
  <si>
    <t>Phạm Thị Huyền</t>
  </si>
  <si>
    <t>Phạm Ngọc Cát</t>
  </si>
  <si>
    <t>Võ Thị Mai</t>
  </si>
  <si>
    <t>Lê Hoàng Anh</t>
  </si>
  <si>
    <t>Trương Quang</t>
  </si>
  <si>
    <t>Trần Tiểu</t>
  </si>
  <si>
    <t>Bùi Thị Thắm</t>
  </si>
  <si>
    <t>Đặng Hồng</t>
  </si>
  <si>
    <t>Nguyễn Lê Quỳnh</t>
  </si>
  <si>
    <t>Trần Hoàng Bảo</t>
  </si>
  <si>
    <t>ENG 119 BZ</t>
  </si>
  <si>
    <t>Nguyễn Trần Huyền</t>
  </si>
  <si>
    <t>Lê Phạm Quỳnh</t>
  </si>
  <si>
    <t>Lê Ngọc Tuyết</t>
  </si>
  <si>
    <t>Phan Phạm Tố</t>
  </si>
  <si>
    <t>Ngô Hoàng Tuyết</t>
  </si>
  <si>
    <t>Nguyễn Trần Phú</t>
  </si>
  <si>
    <t>31208163663</t>
  </si>
  <si>
    <t>Nguyễn Hữu Anh</t>
  </si>
  <si>
    <t>31216620613</t>
  </si>
  <si>
    <t>Phạm Công Anh</t>
  </si>
  <si>
    <t>Nguyễn Ngọc Phương</t>
  </si>
  <si>
    <t>31206642536</t>
  </si>
  <si>
    <t>Phạm Nguyễn Hương</t>
  </si>
  <si>
    <t>Nguyễn Hoàng Mai</t>
  </si>
  <si>
    <t>Đặng Thị Trúc</t>
  </si>
  <si>
    <t>Phan Thị Thảo</t>
  </si>
  <si>
    <t>31206670992</t>
  </si>
  <si>
    <t>Lê Hoàng Thúy</t>
  </si>
  <si>
    <t>Phạm Thế</t>
  </si>
  <si>
    <t>Nguyễn Hoàng Quốc</t>
  </si>
  <si>
    <t>Lê Văn Hoàng</t>
  </si>
  <si>
    <t>Nguyễn Hà Anh</t>
  </si>
  <si>
    <t>Thái Võ Quốc</t>
  </si>
  <si>
    <t>Trần Minh Ngọc</t>
  </si>
  <si>
    <t>Phạm Thị Tường</t>
  </si>
  <si>
    <t>ENG 119 D</t>
  </si>
  <si>
    <t>Trần Võ Quốc</t>
  </si>
  <si>
    <t>Đặng Nguyễn Gia</t>
  </si>
  <si>
    <t>Phạm Trần Minh</t>
  </si>
  <si>
    <t>Đinh Văn Việt</t>
  </si>
  <si>
    <t>31211176828</t>
  </si>
  <si>
    <t>Vương Đăng</t>
  </si>
  <si>
    <t>31214926198</t>
  </si>
  <si>
    <t>Trần Phan</t>
  </si>
  <si>
    <t>Đặng Trung</t>
  </si>
  <si>
    <t>Nguyễn Trần Minh</t>
  </si>
  <si>
    <t>31211144419</t>
  </si>
  <si>
    <t>Đặng Duy</t>
  </si>
  <si>
    <t>Nguyễn Ngô Đức</t>
  </si>
  <si>
    <t>Trần Công Minh</t>
  </si>
  <si>
    <t>Dương Phú Hoàng</t>
  </si>
  <si>
    <t>Nguyễn Trần Bảo</t>
  </si>
  <si>
    <t>Nguyễn Thế</t>
  </si>
  <si>
    <t>ENG 119 DH</t>
  </si>
  <si>
    <t>Nguyễn Tư</t>
  </si>
  <si>
    <t>Trịnh Trương Bá</t>
  </si>
  <si>
    <t>Trà Khánh</t>
  </si>
  <si>
    <t>Võ Trần Hàn</t>
  </si>
  <si>
    <t>Lâm Văn</t>
  </si>
  <si>
    <t>Lê Trần An</t>
  </si>
  <si>
    <t>Phạm Ngọc Quỳnh</t>
  </si>
  <si>
    <t>Tô Hiếu</t>
  </si>
  <si>
    <t xml:space="preserve">Hoàng </t>
  </si>
  <si>
    <t>Ông Thị Cẩm</t>
  </si>
  <si>
    <t>Nguyễn Đức Anh</t>
  </si>
  <si>
    <t>Trần Thị Nhật</t>
  </si>
  <si>
    <t>Huỳnh Trần Bảo</t>
  </si>
  <si>
    <t>Nguyễn Thị Bảo</t>
  </si>
  <si>
    <t>Diệp Thị Hồng</t>
  </si>
  <si>
    <t>Cao Thị Huyền</t>
  </si>
  <si>
    <t>Nguyễn Như Quỳnh</t>
  </si>
  <si>
    <t>Nguyễn Phan Ngọc</t>
  </si>
  <si>
    <t>29212334967</t>
  </si>
  <si>
    <t>Phan Hà Tường</t>
  </si>
  <si>
    <t>Ngô Thị Tường</t>
  </si>
  <si>
    <t>Ngô Thị Như</t>
  </si>
  <si>
    <t>Phan Huỳnh Như</t>
  </si>
  <si>
    <t>Ngô Lê Hải</t>
  </si>
  <si>
    <t>Trương Thị Hải</t>
  </si>
  <si>
    <t>Nguyễn Thị Thu</t>
  </si>
  <si>
    <t>Đinh Nguyễn Đức</t>
  </si>
  <si>
    <t>ENG 119 DN</t>
  </si>
  <si>
    <t>Trịnh Lê Ngọc</t>
  </si>
  <si>
    <t>Võ Mai Gia</t>
  </si>
  <si>
    <t>Nguyễn Công Nhật</t>
  </si>
  <si>
    <t>Huỳnh Trương Bích</t>
  </si>
  <si>
    <t>30204551057</t>
  </si>
  <si>
    <t>Nguyễn Thị My</t>
  </si>
  <si>
    <t>31207676837</t>
  </si>
  <si>
    <t>Đặng Thị Kiều</t>
  </si>
  <si>
    <t>Hồ Châu Vĩnh</t>
  </si>
  <si>
    <t>Nguyễn Trần Nhật</t>
  </si>
  <si>
    <t>Võ Thị Kiều</t>
  </si>
  <si>
    <t>Hoàng Nguyễn Kiều</t>
  </si>
  <si>
    <t>Nguyễn Thị Châu</t>
  </si>
  <si>
    <t>31207757642</t>
  </si>
  <si>
    <t>Trần Lê Thanh</t>
  </si>
  <si>
    <t>Trần Nguyễn Ngọc</t>
  </si>
  <si>
    <t>Huỳnh Lê Lâm</t>
  </si>
  <si>
    <t>Đào Thị Tuyết</t>
  </si>
  <si>
    <t>ENG 119 DT</t>
  </si>
  <si>
    <t>Mai Chiếm Quốc</t>
  </si>
  <si>
    <t>Đinh Trần Thế</t>
  </si>
  <si>
    <t>Võ Thị</t>
  </si>
  <si>
    <t>Đào Chí</t>
  </si>
  <si>
    <t>Nguyễn Đỗ Trọng</t>
  </si>
  <si>
    <t>31216649687</t>
  </si>
  <si>
    <t>Lê Khắc</t>
  </si>
  <si>
    <t>30211527647</t>
  </si>
  <si>
    <t>Huỳnh Đặng Anh</t>
  </si>
  <si>
    <t>Trần Thiện Quang</t>
  </si>
  <si>
    <t>Đào Đình</t>
  </si>
  <si>
    <t>Đỗ Định</t>
  </si>
  <si>
    <t>Phan Lê Thanh</t>
  </si>
  <si>
    <t>Giao Nhạn</t>
  </si>
  <si>
    <t>Nguyễn Trần Khánh</t>
  </si>
  <si>
    <t>Ngô Hữu Gia</t>
  </si>
  <si>
    <t>Trần Thị Thảo</t>
  </si>
  <si>
    <t>Đỗ Minh Anh</t>
  </si>
  <si>
    <t>31211544583</t>
  </si>
  <si>
    <t>31211553014</t>
  </si>
  <si>
    <t>ENG 119 F</t>
  </si>
  <si>
    <t>Hồ Thủy Quỳnh</t>
  </si>
  <si>
    <t>Nguyễn Đặng Vân</t>
  </si>
  <si>
    <t>Hà Nguyễn Phương</t>
  </si>
  <si>
    <t>Giáp Nguyên</t>
  </si>
  <si>
    <t>Nguyễn Thị Lan</t>
  </si>
  <si>
    <t>Nguyễn Xuân Tuấn</t>
  </si>
  <si>
    <t>Đào Mai Ngọc</t>
  </si>
  <si>
    <t>Phan Huỳnh Hà</t>
  </si>
  <si>
    <t>31211444554</t>
  </si>
  <si>
    <t>Trương Trần Vĩnh</t>
  </si>
  <si>
    <t>Sử Thị Bảo</t>
  </si>
  <si>
    <t>Phan Thị Ánh</t>
  </si>
  <si>
    <t>31205174046</t>
  </si>
  <si>
    <t>Mai Thị Quý</t>
  </si>
  <si>
    <t>31215176573</t>
  </si>
  <si>
    <t>Đào Thiện</t>
  </si>
  <si>
    <t>Phan Nguyễn Quỳnh</t>
  </si>
  <si>
    <t>31205168677</t>
  </si>
  <si>
    <t>Phạm Tuân Tiến</t>
  </si>
  <si>
    <t>Dương Thị Hồng</t>
  </si>
  <si>
    <t>Mùi Như</t>
  </si>
  <si>
    <t>Trương Nữ Mỹ</t>
  </si>
  <si>
    <t>31205165336</t>
  </si>
  <si>
    <t>Nguyễn Thị Huyền</t>
  </si>
  <si>
    <t>Lê Thùy Uyên</t>
  </si>
  <si>
    <t>Đặng Trần Mỹ</t>
  </si>
  <si>
    <t>ENG 119 FN</t>
  </si>
  <si>
    <t>ENG 119 FV</t>
  </si>
  <si>
    <t>Tòa Nhà G (508)-347-25</t>
  </si>
  <si>
    <t>Tòa Nhà G (304)-347-20</t>
  </si>
  <si>
    <t>Tòa Nhà G (305/1)-347-22</t>
  </si>
  <si>
    <t>Tòa Nhà G (305/2)-347-22</t>
  </si>
  <si>
    <t>Tòa Nhà G (308)-347-25</t>
  </si>
  <si>
    <t>Tòa Nhà G (309)-347-20</t>
  </si>
  <si>
    <t>Tòa Nhà G (311)-347-20</t>
  </si>
  <si>
    <t>Tòa Nhà G (314)-347-20</t>
  </si>
  <si>
    <t>Tòa Nhà G (316/1)-347-22</t>
  </si>
  <si>
    <t>Tòa Nhà G (316/2)-347-22</t>
  </si>
  <si>
    <t>Tòa Nhà G (401)-347-27</t>
  </si>
  <si>
    <t>Tòa Nhà G (402)-347-20</t>
  </si>
  <si>
    <t>Tòa Nhà G (403)-347-20</t>
  </si>
  <si>
    <t>Tòa Nhà G (404)-347-20</t>
  </si>
  <si>
    <t>Tòa Nhà G (405/1)-347-22</t>
  </si>
  <si>
    <t>Tòa Nhà G (405/2)-347-22</t>
  </si>
  <si>
    <t>Tòa Nhà G (408)-347-25</t>
  </si>
  <si>
    <t>Tòa Nhà G (409)-347-20</t>
  </si>
  <si>
    <t>Tòa Nhà G (411)-347-20</t>
  </si>
  <si>
    <t>Tòa Nhà G (414)-347-20</t>
  </si>
  <si>
    <t>Tòa Nhà G (416/1)-347-22</t>
  </si>
  <si>
    <t>Tòa Nhà G (416/2)-347-22</t>
  </si>
  <si>
    <t>Tòa Nhà G (501)-347-28</t>
  </si>
  <si>
    <t>Tòa Nhà G (502)-347-20</t>
  </si>
  <si>
    <t>Tòa Nhà G (503)-347-20</t>
  </si>
  <si>
    <t>Tòa Nhà G (504)-347-20</t>
  </si>
  <si>
    <t>(LỚP: ENG 119 (B-BD-BF-BP-BR-BT-BV-BX-BZ-D-DH-DN-DT-F))</t>
  </si>
  <si>
    <t>MÔN :Speaking - Level 1* MÃ MÔN:ENG 119</t>
  </si>
  <si>
    <t>Thời gian:09h30 - Ngày 20/03/2026 - Phòng: Tòa Nhà G (304) - cơ sở:  Hòa Khánh Nam</t>
  </si>
  <si>
    <t>ENG-ENG 119-Suat 09h30 - Ngày 20/03/2026</t>
  </si>
  <si>
    <t>Thời gian:09h30 - Ngày 20/03/2026 - Phòng: Tòa Nhà G (305/1) - cơ sở:  Hòa Khánh Nam</t>
  </si>
  <si>
    <t>Thời gian:09h30 - Ngày 20/03/2026 - Phòng: Tòa Nhà G (305/2) - cơ sở:  Hòa Khánh Nam</t>
  </si>
  <si>
    <t>Thời gian:09h30 - Ngày 20/03/2026 - Phòng: Tòa Nhà G (308) - cơ sở:  Hòa Khánh Nam</t>
  </si>
  <si>
    <t>Thời gian:09h30 - Ngày 20/03/2026 - Phòng: Tòa Nhà G (309) - cơ sở:  Hòa Khánh Nam</t>
  </si>
  <si>
    <t>5/</t>
  </si>
  <si>
    <t>Thời gian:09h30 - Ngày 20/03/2026 - Phòng: Tòa Nhà G (311) - cơ sở:  Hòa Khánh Nam</t>
  </si>
  <si>
    <t>6/</t>
  </si>
  <si>
    <t>Thời gian:09h30 - Ngày 20/03/2026 - Phòng: Tòa Nhà G (314) - cơ sở:  Hòa Khánh Nam</t>
  </si>
  <si>
    <t>7/</t>
  </si>
  <si>
    <t>Thời gian:09h30 - Ngày 20/03/2026 - Phòng: Tòa Nhà G (316/1) - cơ sở:  Hòa Khánh Nam</t>
  </si>
  <si>
    <t>8/</t>
  </si>
  <si>
    <t>Thời gian:09h30 - Ngày 20/03/2026 - Phòng: Tòa Nhà G (316/2) - cơ sở:  Hòa Khánh Nam</t>
  </si>
  <si>
    <t>9/</t>
  </si>
  <si>
    <t>Thời gian:09h30 - Ngày 20/03/2026 - Phòng: Tòa Nhà G (401) - cơ sở:  Hòa Khánh Nam</t>
  </si>
  <si>
    <t>Thời gian:09h30 - Ngày 20/03/2026 - Phòng: Tòa Nhà G (402) - cơ sở:  Hòa Khánh Nam</t>
  </si>
  <si>
    <t>11/</t>
  </si>
  <si>
    <t>Thời gian:09h30 - Ngày 20/03/2026 - Phòng: Tòa Nhà G (403) - cơ sở:  Hòa Khánh Nam</t>
  </si>
  <si>
    <t>12/</t>
  </si>
  <si>
    <t>Thời gian:09h30 - Ngày 20/03/2026 - Phòng: Tòa Nhà G (404) - cơ sở:  Hòa Khánh Nam</t>
  </si>
  <si>
    <t>13/</t>
  </si>
  <si>
    <t>Thời gian:09h30 - Ngày 20/03/2026 - Phòng: Tòa Nhà G (405/1) - cơ sở:  Hòa Khánh Nam</t>
  </si>
  <si>
    <t>14/</t>
  </si>
  <si>
    <t>Thời gian:09h30 - Ngày 20/03/2026 - Phòng: Tòa Nhà G (405/2) - cơ sở:  Hòa Khánh Nam</t>
  </si>
  <si>
    <t>15/</t>
  </si>
  <si>
    <t>Thời gian:09h30 - Ngày 20/03/2026 - Phòng: Tòa Nhà G (408) - cơ sở:  Hòa Khánh Nam</t>
  </si>
  <si>
    <t>16/</t>
  </si>
  <si>
    <t>Thời gian:09h30 - Ngày 20/03/2026 - Phòng: Tòa Nhà G (409) - cơ sở:  Hòa Khánh Nam</t>
  </si>
  <si>
    <t>17/</t>
  </si>
  <si>
    <t>Thời gian:09h30 - Ngày 20/03/2026 - Phòng: Tòa Nhà G (411) - cơ sở:  Hòa Khánh Nam</t>
  </si>
  <si>
    <t>18/</t>
  </si>
  <si>
    <t>Thời gian:09h30 - Ngày 20/03/2026 - Phòng: Tòa Nhà G (414) - cơ sở:  Hòa Khánh Nam</t>
  </si>
  <si>
    <t>19/</t>
  </si>
  <si>
    <t>Thời gian:09h30 - Ngày 20/03/2026 - Phòng: Tòa Nhà G (416/1) - cơ sở:  Hòa Khánh Nam</t>
  </si>
  <si>
    <t>20/</t>
  </si>
  <si>
    <t>Thời gian:09h30 - Ngày 20/03/2026 - Phòng: Tòa Nhà G (416/2) - cơ sở:  Hòa Khánh Nam</t>
  </si>
  <si>
    <t>21/</t>
  </si>
  <si>
    <t>Thời gian:09h30 - Ngày 20/03/2026 - Phòng: Tòa Nhà G (501) - cơ sở:  Hòa Khánh Nam</t>
  </si>
  <si>
    <t>22/</t>
  </si>
  <si>
    <t>Thời gian:09h30 - Ngày 20/03/2026 - Phòng: Tòa Nhà G (502) - cơ sở:  Hòa Khánh Nam</t>
  </si>
  <si>
    <t>23/</t>
  </si>
  <si>
    <t>Thời gian:09h30 - Ngày 20/03/2026 - Phòng: Tòa Nhà G (503) - cơ sở:  Hòa Khánh Nam</t>
  </si>
  <si>
    <t>24/</t>
  </si>
  <si>
    <t>Thời gian:09h30 - Ngày 20/03/2026 - Phòng: Tòa Nhà G (504) - cơ sở:  Hòa Khánh Nam</t>
  </si>
  <si>
    <t>25/</t>
  </si>
  <si>
    <t>Thời gian:09h30 - Ngày 20/03/2026 - Phòng: Tòa Nhà G (508) - cơ sở:  Hòa Khánh Nam</t>
  </si>
  <si>
    <t>Nguyễn Thị Vân</t>
  </si>
  <si>
    <t>Thi Ghép</t>
  </si>
  <si>
    <t>Lê Ngọc Quỳnh</t>
  </si>
  <si>
    <t>Nguyễn Hoàng Thanh</t>
  </si>
  <si>
    <t>Đồng Lê Bảo</t>
  </si>
  <si>
    <t>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</si>
</sst>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0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2" fillId="0" borderId="8" xfId="120" applyFont="1" applyBorder="1" applyAlignment="1">
      <alignment horizontal="center" wrapText="1"/>
    </xf>
    <xf numFmtId="0" fontId="222" fillId="0" borderId="0" xfId="120" applyFont="1" applyAlignment="1">
      <alignment horizontal="center" wrapText="1"/>
    </xf>
    <xf numFmtId="0" fontId="222" fillId="0" borderId="0" xfId="129" applyFont="1" applyAlignment="1">
      <alignment horizontal="center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79" fillId="0" borderId="60" xfId="122" applyFont="1" applyBorder="1" applyAlignment="1">
      <alignment horizontal="center" vertical="center"/>
    </xf>
    <xf numFmtId="0" fontId="105" fillId="0" borderId="60" xfId="122" applyFont="1" applyBorder="1" applyAlignment="1">
      <alignment horizontal="center" vertical="center"/>
    </xf>
    <xf numFmtId="0" fontId="79" fillId="0" borderId="60" xfId="133" applyFont="1" applyBorder="1" applyAlignment="1">
      <alignment horizontal="center" vertical="center"/>
    </xf>
    <xf numFmtId="0" fontId="14" fillId="0" borderId="65" xfId="122" applyFont="1" applyBorder="1" applyAlignment="1">
      <alignment horizontal="center"/>
    </xf>
    <xf numFmtId="0" fontId="65" fillId="0" borderId="65" xfId="129" applyFont="1" applyBorder="1" applyAlignment="1">
      <alignment horizontal="left"/>
    </xf>
    <xf numFmtId="0" fontId="222" fillId="0" borderId="65" xfId="120" applyFont="1" applyBorder="1" applyAlignment="1">
      <alignment horizontal="center" wrapText="1"/>
    </xf>
    <xf numFmtId="0" fontId="71" fillId="0" borderId="65" xfId="120" applyFont="1" applyBorder="1" applyAlignment="1">
      <alignment horizontal="left"/>
    </xf>
    <xf numFmtId="0" fontId="71" fillId="0" borderId="65" xfId="120" applyFont="1" applyBorder="1" applyAlignment="1">
      <alignment horizontal="left" wrapText="1"/>
    </xf>
    <xf numFmtId="0" fontId="106" fillId="0" borderId="65" xfId="120" applyFont="1" applyBorder="1"/>
    <xf numFmtId="0" fontId="82" fillId="0" borderId="65" xfId="120" applyFont="1" applyBorder="1"/>
    <xf numFmtId="0" fontId="14" fillId="0" borderId="65" xfId="122" applyFont="1" applyBorder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105" fillId="0" borderId="60" xfId="122" applyFont="1" applyBorder="1" applyAlignment="1">
      <alignment horizontal="center" vertical="center" wrapText="1"/>
    </xf>
    <xf numFmtId="0" fontId="105" fillId="0" borderId="60" xfId="122" applyFont="1" applyBorder="1" applyAlignment="1">
      <alignment horizontal="center" vertical="center"/>
    </xf>
    <xf numFmtId="0" fontId="79" fillId="0" borderId="63" xfId="122" applyFont="1" applyBorder="1" applyAlignment="1">
      <alignment horizontal="center"/>
    </xf>
    <xf numFmtId="0" fontId="79" fillId="0" borderId="62" xfId="122" applyFont="1" applyBorder="1" applyAlignment="1">
      <alignment horizontal="center"/>
    </xf>
    <xf numFmtId="0" fontId="79" fillId="0" borderId="64" xfId="122" applyFont="1" applyBorder="1" applyAlignment="1">
      <alignment horizontal="center" vertical="center" wrapText="1"/>
    </xf>
    <xf numFmtId="0" fontId="79" fillId="0" borderId="65" xfId="122" applyFont="1" applyBorder="1" applyAlignment="1">
      <alignment horizontal="center" vertical="center" wrapText="1"/>
    </xf>
    <xf numFmtId="0" fontId="79" fillId="0" borderId="66" xfId="122" applyFont="1" applyBorder="1" applyAlignment="1">
      <alignment horizontal="center" vertical="center" wrapText="1"/>
    </xf>
    <xf numFmtId="0" fontId="14" fillId="0" borderId="64" xfId="122" applyFont="1" applyBorder="1" applyAlignment="1">
      <alignment horizontal="center"/>
    </xf>
    <xf numFmtId="0" fontId="14" fillId="0" borderId="65" xfId="122" applyFont="1" applyBorder="1" applyAlignment="1">
      <alignment horizontal="center"/>
    </xf>
    <xf numFmtId="0" fontId="14" fillId="0" borderId="66" xfId="122" applyFont="1" applyBorder="1" applyAlignment="1">
      <alignment horizontal="center"/>
    </xf>
    <xf numFmtId="0" fontId="79" fillId="0" borderId="60" xfId="122" applyFont="1" applyBorder="1" applyAlignment="1">
      <alignment horizontal="center" vertical="center" wrapText="1"/>
    </xf>
    <xf numFmtId="0" fontId="79" fillId="0" borderId="60" xfId="122" applyFont="1" applyBorder="1" applyAlignment="1">
      <alignment horizontal="center" vertical="center"/>
    </xf>
    <xf numFmtId="0" fontId="79" fillId="0" borderId="61" xfId="122" applyFont="1" applyBorder="1" applyAlignment="1">
      <alignment horizontal="left" vertical="center"/>
    </xf>
    <xf numFmtId="0" fontId="79" fillId="0" borderId="62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D25F76-317F-44ED-B7A4-9D435E0A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0A0E25-A546-4B7C-8720-90E01FC70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65F05E-8FBF-45B2-B740-8AF135039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6465040-E2C0-4507-8D1E-415C466A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A0EC3F-7D0E-4568-A84D-D62492A2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DF75CF-8BB1-4A03-B2D7-A62DBFE2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D7F304-647C-4B0B-811C-E25281AFA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3EC1EE-51E4-4E1F-90BB-A1CCFB825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C34601-8763-4F3E-94BC-9130E1EB0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AFBA11-152E-4A24-AD43-489CB7B0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C7F07C-6443-4324-8EB1-26B07F3F3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0B128F-FEE5-44D6-B42D-183084C92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053D52-A52C-42C8-9619-3E8F21AB7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568D6A-060A-4833-B0E2-04E8CFB8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F2E82B-2963-404F-8121-8CBC45B7C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3F6355A-63ED-4790-A275-B647F3F88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8E925A-802C-4FDF-9646-C1352A55C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78C1B9-C37F-4CB1-90ED-E3BA39515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76C87B-EBCB-4134-A185-CFAC84053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937BCD-027A-41D7-B731-6C2D26ED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69A6D3-C3D2-4095-97DD-F479F2F9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C5FAD12-607A-4871-BE9C-DF2EEC35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6A244B-B267-4822-B02F-52CAE660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BCDD49-72A0-49E9-B72C-6CB4EBCB9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4CE500-5CB7-4EE4-B999-12B02D3B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A24C14-F8E9-4B6B-B38C-3CA14A080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36"/>
      <c r="AB9" s="137"/>
      <c r="AC9" s="137"/>
      <c r="AD9" s="138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29"/>
      <c r="AB10" s="130"/>
      <c r="AC10" s="130"/>
      <c r="AD10" s="131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29"/>
      <c r="AB11" s="130"/>
      <c r="AC11" s="130"/>
      <c r="AD11" s="131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29"/>
      <c r="AB12" s="130"/>
      <c r="AC12" s="130"/>
      <c r="AD12" s="131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29"/>
      <c r="AB13" s="130"/>
      <c r="AC13" s="130"/>
      <c r="AD13" s="131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29"/>
      <c r="AB14" s="130"/>
      <c r="AC14" s="130"/>
      <c r="AD14" s="131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29"/>
      <c r="AB15" s="130"/>
      <c r="AC15" s="130"/>
      <c r="AD15" s="131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29"/>
      <c r="AB16" s="130"/>
      <c r="AC16" s="130"/>
      <c r="AD16" s="131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29"/>
      <c r="AB17" s="130"/>
      <c r="AC17" s="130"/>
      <c r="AD17" s="131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29"/>
      <c r="AB18" s="130"/>
      <c r="AC18" s="130"/>
      <c r="AD18" s="131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29"/>
      <c r="AB19" s="130"/>
      <c r="AC19" s="130"/>
      <c r="AD19" s="131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29"/>
      <c r="AB20" s="130"/>
      <c r="AC20" s="130"/>
      <c r="AD20" s="131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9"/>
      <c r="AB21" s="130"/>
      <c r="AC21" s="130"/>
      <c r="AD21" s="131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29"/>
      <c r="AB22" s="130"/>
      <c r="AC22" s="130"/>
      <c r="AD22" s="131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32"/>
      <c r="AB23" s="133"/>
      <c r="AC23" s="133"/>
      <c r="AD23" s="134"/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36"/>
      <c r="AB32" s="137"/>
      <c r="AC32" s="137"/>
      <c r="AD32" s="138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29"/>
      <c r="AB33" s="130"/>
      <c r="AC33" s="130"/>
      <c r="AD33" s="131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29"/>
      <c r="AB34" s="130"/>
      <c r="AC34" s="130"/>
      <c r="AD34" s="131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29"/>
      <c r="AB35" s="130"/>
      <c r="AC35" s="130"/>
      <c r="AD35" s="131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29"/>
      <c r="AB36" s="130"/>
      <c r="AC36" s="130"/>
      <c r="AD36" s="131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29"/>
      <c r="AB37" s="130"/>
      <c r="AC37" s="130"/>
      <c r="AD37" s="131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29"/>
      <c r="AB38" s="130"/>
      <c r="AC38" s="130"/>
      <c r="AD38" s="131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29"/>
      <c r="AB39" s="130"/>
      <c r="AC39" s="130"/>
      <c r="AD39" s="131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29"/>
      <c r="AB40" s="130"/>
      <c r="AC40" s="130"/>
      <c r="AD40" s="131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9"/>
      <c r="AB41" s="130"/>
      <c r="AC41" s="130"/>
      <c r="AD41" s="131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29"/>
      <c r="AB42" s="130"/>
      <c r="AC42" s="130"/>
      <c r="AD42" s="131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9"/>
      <c r="AB43" s="130"/>
      <c r="AC43" s="130"/>
      <c r="AD43" s="131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29"/>
      <c r="AB44" s="130"/>
      <c r="AC44" s="130"/>
      <c r="AD44" s="131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29"/>
      <c r="AB45" s="130"/>
      <c r="AC45" s="130"/>
      <c r="AD45" s="131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32"/>
      <c r="AB46" s="133"/>
      <c r="AC46" s="133"/>
      <c r="AD46" s="134"/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6"/>
      <c r="AB55" s="137"/>
      <c r="AC55" s="137"/>
      <c r="AD55" s="138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9"/>
      <c r="AB56" s="130"/>
      <c r="AC56" s="130"/>
      <c r="AD56" s="131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9"/>
      <c r="AB57" s="130"/>
      <c r="AC57" s="130"/>
      <c r="AD57" s="131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9"/>
      <c r="AB58" s="130"/>
      <c r="AC58" s="130"/>
      <c r="AD58" s="131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9"/>
      <c r="AB59" s="130"/>
      <c r="AC59" s="130"/>
      <c r="AD59" s="131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9"/>
      <c r="AB60" s="130"/>
      <c r="AC60" s="130"/>
      <c r="AD60" s="131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9"/>
      <c r="AB61" s="130"/>
      <c r="AC61" s="130"/>
      <c r="AD61" s="131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9"/>
      <c r="AB62" s="130"/>
      <c r="AC62" s="130"/>
      <c r="AD62" s="131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9"/>
      <c r="AB63" s="130"/>
      <c r="AC63" s="130"/>
      <c r="AD63" s="131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9"/>
      <c r="AB64" s="130"/>
      <c r="AC64" s="130"/>
      <c r="AD64" s="131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9"/>
      <c r="AB65" s="130"/>
      <c r="AC65" s="130"/>
      <c r="AD65" s="131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9"/>
      <c r="AB66" s="130"/>
      <c r="AC66" s="130"/>
      <c r="AD66" s="131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9"/>
      <c r="AB67" s="130"/>
      <c r="AC67" s="130"/>
      <c r="AD67" s="131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9"/>
      <c r="AB68" s="130"/>
      <c r="AC68" s="130"/>
      <c r="AD68" s="131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2"/>
      <c r="AB69" s="133"/>
      <c r="AC69" s="133"/>
      <c r="AD69" s="134"/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89519-2E1D-4585-829A-1833D0FCF4D6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1380</v>
      </c>
    </row>
    <row r="2" spans="1:16" s="47" customFormat="1">
      <c r="C2" s="199" t="s">
        <v>469</v>
      </c>
      <c r="D2" s="199"/>
      <c r="E2" s="50" t="s">
        <v>415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43</v>
      </c>
      <c r="B8" s="56">
        <v>1</v>
      </c>
      <c r="C8" s="103" t="s">
        <v>975</v>
      </c>
      <c r="D8" s="58" t="s">
        <v>1045</v>
      </c>
      <c r="E8" s="59" t="s">
        <v>109</v>
      </c>
      <c r="F8" s="95" t="s">
        <v>1043</v>
      </c>
      <c r="G8" s="95" t="s">
        <v>533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44</v>
      </c>
      <c r="B9" s="56">
        <v>2</v>
      </c>
      <c r="C9" s="103" t="s">
        <v>934</v>
      </c>
      <c r="D9" s="58" t="s">
        <v>1046</v>
      </c>
      <c r="E9" s="59" t="s">
        <v>270</v>
      </c>
      <c r="F9" s="95" t="s">
        <v>1043</v>
      </c>
      <c r="G9" s="95" t="s">
        <v>533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45</v>
      </c>
      <c r="B10" s="56">
        <v>3</v>
      </c>
      <c r="C10" s="103" t="s">
        <v>968</v>
      </c>
      <c r="D10" s="58" t="s">
        <v>312</v>
      </c>
      <c r="E10" s="59" t="s">
        <v>270</v>
      </c>
      <c r="F10" s="95" t="s">
        <v>1043</v>
      </c>
      <c r="G10" s="95" t="s">
        <v>533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46</v>
      </c>
      <c r="B11" s="56">
        <v>4</v>
      </c>
      <c r="C11" s="103" t="s">
        <v>482</v>
      </c>
      <c r="D11" s="58" t="s">
        <v>315</v>
      </c>
      <c r="E11" s="59" t="s">
        <v>209</v>
      </c>
      <c r="F11" s="95" t="s">
        <v>1043</v>
      </c>
      <c r="G11" s="95" t="s">
        <v>398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47</v>
      </c>
      <c r="B12" s="56">
        <v>5</v>
      </c>
      <c r="C12" s="103" t="s">
        <v>946</v>
      </c>
      <c r="D12" s="58" t="s">
        <v>512</v>
      </c>
      <c r="E12" s="59" t="s">
        <v>188</v>
      </c>
      <c r="F12" s="95" t="s">
        <v>1043</v>
      </c>
      <c r="G12" s="95" t="s">
        <v>533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48</v>
      </c>
      <c r="B13" s="56">
        <v>6</v>
      </c>
      <c r="C13" s="103" t="s">
        <v>951</v>
      </c>
      <c r="D13" s="58" t="s">
        <v>1047</v>
      </c>
      <c r="E13" s="59" t="s">
        <v>245</v>
      </c>
      <c r="F13" s="95" t="s">
        <v>1043</v>
      </c>
      <c r="G13" s="95" t="s">
        <v>533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49</v>
      </c>
      <c r="B14" s="56">
        <v>7</v>
      </c>
      <c r="C14" s="103" t="s">
        <v>941</v>
      </c>
      <c r="D14" s="58" t="s">
        <v>1048</v>
      </c>
      <c r="E14" s="59" t="s">
        <v>211</v>
      </c>
      <c r="F14" s="95" t="s">
        <v>1043</v>
      </c>
      <c r="G14" s="95" t="s">
        <v>533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50</v>
      </c>
      <c r="B15" s="56">
        <v>8</v>
      </c>
      <c r="C15" s="103" t="s">
        <v>929</v>
      </c>
      <c r="D15" s="58" t="s">
        <v>1049</v>
      </c>
      <c r="E15" s="59" t="s">
        <v>293</v>
      </c>
      <c r="F15" s="95" t="s">
        <v>1043</v>
      </c>
      <c r="G15" s="95" t="s">
        <v>533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51</v>
      </c>
      <c r="B16" s="56">
        <v>9</v>
      </c>
      <c r="C16" s="103" t="s">
        <v>1050</v>
      </c>
      <c r="D16" s="58" t="s">
        <v>1051</v>
      </c>
      <c r="E16" s="59" t="s">
        <v>293</v>
      </c>
      <c r="F16" s="95" t="s">
        <v>1043</v>
      </c>
      <c r="G16" s="95" t="s">
        <v>533</v>
      </c>
      <c r="H16" s="60"/>
      <c r="I16" s="61"/>
      <c r="J16" s="61"/>
      <c r="K16" s="61"/>
      <c r="L16" s="61"/>
      <c r="M16" s="186" t="s">
        <v>98</v>
      </c>
      <c r="N16" s="187"/>
      <c r="O16" s="188"/>
      <c r="P16" t="s">
        <v>1406</v>
      </c>
    </row>
    <row r="17" spans="1:16" ht="20.100000000000001" customHeight="1">
      <c r="A17">
        <v>52</v>
      </c>
      <c r="B17" s="56">
        <v>10</v>
      </c>
      <c r="C17" s="103" t="s">
        <v>937</v>
      </c>
      <c r="D17" s="58" t="s">
        <v>1052</v>
      </c>
      <c r="E17" s="59" t="s">
        <v>159</v>
      </c>
      <c r="F17" s="95" t="s">
        <v>1043</v>
      </c>
      <c r="G17" s="95" t="s">
        <v>533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53</v>
      </c>
      <c r="B18" s="56">
        <v>11</v>
      </c>
      <c r="C18" s="103" t="s">
        <v>953</v>
      </c>
      <c r="D18" s="58" t="s">
        <v>1053</v>
      </c>
      <c r="E18" s="59" t="s">
        <v>159</v>
      </c>
      <c r="F18" s="95" t="s">
        <v>1043</v>
      </c>
      <c r="G18" s="95" t="s">
        <v>533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54</v>
      </c>
      <c r="B19" s="56">
        <v>12</v>
      </c>
      <c r="C19" s="103" t="s">
        <v>967</v>
      </c>
      <c r="D19" s="58" t="s">
        <v>1054</v>
      </c>
      <c r="E19" s="59" t="s">
        <v>236</v>
      </c>
      <c r="F19" s="95" t="s">
        <v>1043</v>
      </c>
      <c r="G19" s="95" t="s">
        <v>533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55</v>
      </c>
      <c r="B20" s="56">
        <v>13</v>
      </c>
      <c r="C20" s="103" t="s">
        <v>960</v>
      </c>
      <c r="D20" s="58" t="s">
        <v>237</v>
      </c>
      <c r="E20" s="59" t="s">
        <v>84</v>
      </c>
      <c r="F20" s="95" t="s">
        <v>1043</v>
      </c>
      <c r="G20" s="95" t="s">
        <v>533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56</v>
      </c>
      <c r="B21" s="56">
        <v>14</v>
      </c>
      <c r="C21" s="103" t="s">
        <v>484</v>
      </c>
      <c r="D21" s="58" t="s">
        <v>340</v>
      </c>
      <c r="E21" s="59" t="s">
        <v>107</v>
      </c>
      <c r="F21" s="95" t="s">
        <v>1043</v>
      </c>
      <c r="G21" s="95" t="s">
        <v>395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57</v>
      </c>
      <c r="B22" s="56">
        <v>15</v>
      </c>
      <c r="C22" s="103" t="s">
        <v>984</v>
      </c>
      <c r="D22" s="58" t="s">
        <v>1055</v>
      </c>
      <c r="E22" s="59" t="s">
        <v>110</v>
      </c>
      <c r="F22" s="95" t="s">
        <v>1043</v>
      </c>
      <c r="G22" s="95" t="s">
        <v>533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58</v>
      </c>
      <c r="B23" s="56">
        <v>16</v>
      </c>
      <c r="C23" s="103" t="s">
        <v>964</v>
      </c>
      <c r="D23" s="58" t="s">
        <v>1056</v>
      </c>
      <c r="E23" s="59" t="s">
        <v>129</v>
      </c>
      <c r="F23" s="95" t="s">
        <v>1043</v>
      </c>
      <c r="G23" s="95" t="s">
        <v>533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59</v>
      </c>
      <c r="B24" s="56">
        <v>17</v>
      </c>
      <c r="C24" s="103" t="s">
        <v>935</v>
      </c>
      <c r="D24" s="58" t="s">
        <v>255</v>
      </c>
      <c r="E24" s="59" t="s">
        <v>224</v>
      </c>
      <c r="F24" s="95" t="s">
        <v>1043</v>
      </c>
      <c r="G24" s="95" t="s">
        <v>533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60</v>
      </c>
      <c r="B25" s="56">
        <v>18</v>
      </c>
      <c r="C25" s="103" t="s">
        <v>969</v>
      </c>
      <c r="D25" s="58" t="s">
        <v>1057</v>
      </c>
      <c r="E25" s="59" t="s">
        <v>216</v>
      </c>
      <c r="F25" s="95" t="s">
        <v>1043</v>
      </c>
      <c r="G25" s="95" t="s">
        <v>533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61</v>
      </c>
      <c r="B26" s="56">
        <v>19</v>
      </c>
      <c r="C26" s="103" t="s">
        <v>970</v>
      </c>
      <c r="D26" s="58" t="s">
        <v>342</v>
      </c>
      <c r="E26" s="59" t="s">
        <v>118</v>
      </c>
      <c r="F26" s="95" t="s">
        <v>1043</v>
      </c>
      <c r="G26" s="95" t="s">
        <v>533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62</v>
      </c>
      <c r="B27" s="56">
        <v>20</v>
      </c>
      <c r="C27" s="103" t="s">
        <v>950</v>
      </c>
      <c r="D27" s="58" t="s">
        <v>383</v>
      </c>
      <c r="E27" s="59" t="s">
        <v>119</v>
      </c>
      <c r="F27" s="95" t="s">
        <v>1043</v>
      </c>
      <c r="G27" s="95" t="s">
        <v>533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63</v>
      </c>
      <c r="B28" s="56">
        <v>21</v>
      </c>
      <c r="C28" s="103" t="s">
        <v>980</v>
      </c>
      <c r="D28" s="58" t="s">
        <v>1058</v>
      </c>
      <c r="E28" s="59" t="s">
        <v>162</v>
      </c>
      <c r="F28" s="95" t="s">
        <v>1043</v>
      </c>
      <c r="G28" s="95" t="s">
        <v>533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64</v>
      </c>
      <c r="B29" s="56">
        <v>22</v>
      </c>
      <c r="C29" s="103" t="s">
        <v>1059</v>
      </c>
      <c r="D29" s="58" t="s">
        <v>1060</v>
      </c>
      <c r="E29" s="59" t="s">
        <v>162</v>
      </c>
      <c r="F29" s="95" t="s">
        <v>1043</v>
      </c>
      <c r="G29" s="95" t="s">
        <v>533</v>
      </c>
      <c r="H29" s="60"/>
      <c r="I29" s="61"/>
      <c r="J29" s="61"/>
      <c r="K29" s="61"/>
      <c r="L29" s="61"/>
      <c r="M29" s="186" t="s">
        <v>98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52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7" priority="1" stopIfTrue="1" operator="equal">
      <formula>0</formula>
    </cfRule>
  </conditionalFormatting>
  <conditionalFormatting sqref="G6:G37 M8:O43 L44:M44 O44">
    <cfRule type="cellIs" dxfId="4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4B7FD-B29D-4005-8AA1-7AD27006B9A6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1381</v>
      </c>
    </row>
    <row r="2" spans="1:16" s="47" customFormat="1">
      <c r="C2" s="199" t="s">
        <v>469</v>
      </c>
      <c r="D2" s="199"/>
      <c r="E2" s="50" t="s">
        <v>416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1409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65</v>
      </c>
      <c r="B8" s="56">
        <v>1</v>
      </c>
      <c r="C8" s="103" t="s">
        <v>986</v>
      </c>
      <c r="D8" s="58" t="s">
        <v>93</v>
      </c>
      <c r="E8" s="59" t="s">
        <v>115</v>
      </c>
      <c r="F8" s="95" t="s">
        <v>1043</v>
      </c>
      <c r="G8" s="95" t="s">
        <v>533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66</v>
      </c>
      <c r="B9" s="56">
        <v>2</v>
      </c>
      <c r="C9" s="103" t="s">
        <v>948</v>
      </c>
      <c r="D9" s="58" t="s">
        <v>1061</v>
      </c>
      <c r="E9" s="59" t="s">
        <v>148</v>
      </c>
      <c r="F9" s="95" t="s">
        <v>1043</v>
      </c>
      <c r="G9" s="95" t="s">
        <v>533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67</v>
      </c>
      <c r="B10" s="56">
        <v>3</v>
      </c>
      <c r="C10" s="103" t="s">
        <v>966</v>
      </c>
      <c r="D10" s="58" t="s">
        <v>260</v>
      </c>
      <c r="E10" s="59" t="s">
        <v>175</v>
      </c>
      <c r="F10" s="95" t="s">
        <v>1043</v>
      </c>
      <c r="G10" s="95" t="s">
        <v>533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68</v>
      </c>
      <c r="B11" s="56">
        <v>4</v>
      </c>
      <c r="C11" s="103" t="s">
        <v>1016</v>
      </c>
      <c r="D11" s="58" t="s">
        <v>1062</v>
      </c>
      <c r="E11" s="59" t="s">
        <v>128</v>
      </c>
      <c r="F11" s="95" t="s">
        <v>1043</v>
      </c>
      <c r="G11" s="95" t="s">
        <v>533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69</v>
      </c>
      <c r="B12" s="56">
        <v>5</v>
      </c>
      <c r="C12" s="103" t="s">
        <v>954</v>
      </c>
      <c r="D12" s="58" t="s">
        <v>1063</v>
      </c>
      <c r="E12" s="59" t="s">
        <v>140</v>
      </c>
      <c r="F12" s="95" t="s">
        <v>1043</v>
      </c>
      <c r="G12" s="95" t="s">
        <v>533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70</v>
      </c>
      <c r="B13" s="56">
        <v>6</v>
      </c>
      <c r="C13" s="103" t="s">
        <v>945</v>
      </c>
      <c r="D13" s="58" t="s">
        <v>389</v>
      </c>
      <c r="E13" s="59" t="s">
        <v>164</v>
      </c>
      <c r="F13" s="95" t="s">
        <v>1043</v>
      </c>
      <c r="G13" s="95" t="s">
        <v>533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71</v>
      </c>
      <c r="B14" s="56">
        <v>7</v>
      </c>
      <c r="C14" s="103" t="s">
        <v>1017</v>
      </c>
      <c r="D14" s="58" t="s">
        <v>1064</v>
      </c>
      <c r="E14" s="59" t="s">
        <v>89</v>
      </c>
      <c r="F14" s="95" t="s">
        <v>1043</v>
      </c>
      <c r="G14" s="95" t="s">
        <v>533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72</v>
      </c>
      <c r="B15" s="56">
        <v>8</v>
      </c>
      <c r="C15" s="103" t="s">
        <v>988</v>
      </c>
      <c r="D15" s="58" t="s">
        <v>1065</v>
      </c>
      <c r="E15" s="59" t="s">
        <v>146</v>
      </c>
      <c r="F15" s="95" t="s">
        <v>1043</v>
      </c>
      <c r="G15" s="95" t="s">
        <v>533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73</v>
      </c>
      <c r="B16" s="56">
        <v>9</v>
      </c>
      <c r="C16" s="103" t="s">
        <v>982</v>
      </c>
      <c r="D16" s="58" t="s">
        <v>1066</v>
      </c>
      <c r="E16" s="59" t="s">
        <v>113</v>
      </c>
      <c r="F16" s="95" t="s">
        <v>1043</v>
      </c>
      <c r="G16" s="95" t="s">
        <v>533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74</v>
      </c>
      <c r="B17" s="56">
        <v>10</v>
      </c>
      <c r="C17" s="103" t="s">
        <v>932</v>
      </c>
      <c r="D17" s="58" t="s">
        <v>1067</v>
      </c>
      <c r="E17" s="59" t="s">
        <v>113</v>
      </c>
      <c r="F17" s="95" t="s">
        <v>1043</v>
      </c>
      <c r="G17" s="95" t="s">
        <v>533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75</v>
      </c>
      <c r="B18" s="56">
        <v>11</v>
      </c>
      <c r="C18" s="103" t="s">
        <v>961</v>
      </c>
      <c r="D18" s="58" t="s">
        <v>322</v>
      </c>
      <c r="E18" s="59" t="s">
        <v>134</v>
      </c>
      <c r="F18" s="95" t="s">
        <v>1043</v>
      </c>
      <c r="G18" s="95" t="s">
        <v>533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76</v>
      </c>
      <c r="B19" s="56">
        <v>12</v>
      </c>
      <c r="C19" s="103" t="s">
        <v>940</v>
      </c>
      <c r="D19" s="58" t="s">
        <v>1068</v>
      </c>
      <c r="E19" s="59" t="s">
        <v>143</v>
      </c>
      <c r="F19" s="95" t="s">
        <v>1043</v>
      </c>
      <c r="G19" s="95" t="s">
        <v>533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77</v>
      </c>
      <c r="B20" s="56">
        <v>13</v>
      </c>
      <c r="C20" s="103" t="s">
        <v>947</v>
      </c>
      <c r="D20" s="58" t="s">
        <v>1069</v>
      </c>
      <c r="E20" s="59" t="s">
        <v>105</v>
      </c>
      <c r="F20" s="95" t="s">
        <v>1043</v>
      </c>
      <c r="G20" s="95" t="s">
        <v>533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78</v>
      </c>
      <c r="B21" s="56">
        <v>14</v>
      </c>
      <c r="C21" s="103" t="s">
        <v>965</v>
      </c>
      <c r="D21" s="58" t="s">
        <v>1070</v>
      </c>
      <c r="E21" s="59" t="s">
        <v>105</v>
      </c>
      <c r="F21" s="95" t="s">
        <v>1043</v>
      </c>
      <c r="G21" s="95" t="s">
        <v>533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79</v>
      </c>
      <c r="B22" s="56">
        <v>15</v>
      </c>
      <c r="C22" s="103" t="s">
        <v>972</v>
      </c>
      <c r="D22" s="58" t="s">
        <v>1071</v>
      </c>
      <c r="E22" s="59" t="s">
        <v>105</v>
      </c>
      <c r="F22" s="95" t="s">
        <v>1043</v>
      </c>
      <c r="G22" s="95" t="s">
        <v>533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80</v>
      </c>
      <c r="B23" s="56">
        <v>16</v>
      </c>
      <c r="C23" s="103" t="s">
        <v>942</v>
      </c>
      <c r="D23" s="58" t="s">
        <v>1072</v>
      </c>
      <c r="E23" s="59" t="s">
        <v>105</v>
      </c>
      <c r="F23" s="95" t="s">
        <v>1043</v>
      </c>
      <c r="G23" s="95" t="s">
        <v>533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81</v>
      </c>
      <c r="B24" s="56">
        <v>17</v>
      </c>
      <c r="C24" s="103" t="s">
        <v>971</v>
      </c>
      <c r="D24" s="58" t="s">
        <v>329</v>
      </c>
      <c r="E24" s="59" t="s">
        <v>109</v>
      </c>
      <c r="F24" s="95" t="s">
        <v>1073</v>
      </c>
      <c r="G24" s="95" t="s">
        <v>533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82</v>
      </c>
      <c r="B25" s="56">
        <v>18</v>
      </c>
      <c r="C25" s="103" t="s">
        <v>955</v>
      </c>
      <c r="D25" s="58" t="s">
        <v>1074</v>
      </c>
      <c r="E25" s="59" t="s">
        <v>183</v>
      </c>
      <c r="F25" s="95" t="s">
        <v>1073</v>
      </c>
      <c r="G25" s="95" t="s">
        <v>533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83</v>
      </c>
      <c r="B26" s="56">
        <v>19</v>
      </c>
      <c r="C26" s="103" t="s">
        <v>952</v>
      </c>
      <c r="D26" s="58" t="s">
        <v>518</v>
      </c>
      <c r="E26" s="59" t="s">
        <v>137</v>
      </c>
      <c r="F26" s="95" t="s">
        <v>1073</v>
      </c>
      <c r="G26" s="95" t="s">
        <v>533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84</v>
      </c>
      <c r="B27" s="56">
        <v>20</v>
      </c>
      <c r="C27" s="103" t="s">
        <v>981</v>
      </c>
      <c r="D27" s="58" t="s">
        <v>1075</v>
      </c>
      <c r="E27" s="59" t="s">
        <v>137</v>
      </c>
      <c r="F27" s="95" t="s">
        <v>1073</v>
      </c>
      <c r="G27" s="95" t="s">
        <v>533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85</v>
      </c>
      <c r="B28" s="56">
        <v>21</v>
      </c>
      <c r="C28" s="103" t="s">
        <v>936</v>
      </c>
      <c r="D28" s="58" t="s">
        <v>305</v>
      </c>
      <c r="E28" s="59" t="s">
        <v>185</v>
      </c>
      <c r="F28" s="95" t="s">
        <v>1073</v>
      </c>
      <c r="G28" s="95" t="s">
        <v>533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86</v>
      </c>
      <c r="B29" s="56">
        <v>22</v>
      </c>
      <c r="C29" s="103" t="s">
        <v>963</v>
      </c>
      <c r="D29" s="58" t="s">
        <v>353</v>
      </c>
      <c r="E29" s="59" t="s">
        <v>155</v>
      </c>
      <c r="F29" s="95" t="s">
        <v>1073</v>
      </c>
      <c r="G29" s="95" t="s">
        <v>533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87</v>
      </c>
      <c r="B30" s="56">
        <v>23</v>
      </c>
      <c r="C30" s="103" t="s">
        <v>1008</v>
      </c>
      <c r="D30" s="58" t="s">
        <v>441</v>
      </c>
      <c r="E30" s="59" t="s">
        <v>87</v>
      </c>
      <c r="F30" s="95" t="s">
        <v>1073</v>
      </c>
      <c r="G30" s="95" t="s">
        <v>533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88</v>
      </c>
      <c r="B31" s="56">
        <v>24</v>
      </c>
      <c r="C31" s="103" t="s">
        <v>985</v>
      </c>
      <c r="D31" s="58" t="s">
        <v>1076</v>
      </c>
      <c r="E31" s="59" t="s">
        <v>156</v>
      </c>
      <c r="F31" s="95" t="s">
        <v>1073</v>
      </c>
      <c r="G31" s="95" t="s">
        <v>533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89</v>
      </c>
      <c r="B32" s="56">
        <v>25</v>
      </c>
      <c r="C32" s="103" t="s">
        <v>944</v>
      </c>
      <c r="D32" s="58" t="s">
        <v>466</v>
      </c>
      <c r="E32" s="59" t="s">
        <v>159</v>
      </c>
      <c r="F32" s="95" t="s">
        <v>1073</v>
      </c>
      <c r="G32" s="95" t="s">
        <v>533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5" priority="1" stopIfTrue="1" operator="equal">
      <formula>0</formula>
    </cfRule>
  </conditionalFormatting>
  <conditionalFormatting sqref="G6:G37 M8:O43 L44:M44 O44">
    <cfRule type="cellIs" dxfId="4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C569-1477-407E-8555-FE92B7771377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1382</v>
      </c>
    </row>
    <row r="2" spans="1:16" s="47" customFormat="1">
      <c r="C2" s="199" t="s">
        <v>469</v>
      </c>
      <c r="D2" s="199"/>
      <c r="E2" s="50" t="s">
        <v>417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1410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90</v>
      </c>
      <c r="B8" s="56">
        <v>1</v>
      </c>
      <c r="C8" s="103" t="s">
        <v>933</v>
      </c>
      <c r="D8" s="58" t="s">
        <v>336</v>
      </c>
      <c r="E8" s="59" t="s">
        <v>191</v>
      </c>
      <c r="F8" s="95" t="s">
        <v>1073</v>
      </c>
      <c r="G8" s="95" t="s">
        <v>533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91</v>
      </c>
      <c r="B9" s="56">
        <v>2</v>
      </c>
      <c r="C9" s="103" t="s">
        <v>974</v>
      </c>
      <c r="D9" s="58" t="s">
        <v>363</v>
      </c>
      <c r="E9" s="59" t="s">
        <v>192</v>
      </c>
      <c r="F9" s="95" t="s">
        <v>1073</v>
      </c>
      <c r="G9" s="95" t="s">
        <v>533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92</v>
      </c>
      <c r="B10" s="56">
        <v>3</v>
      </c>
      <c r="C10" s="103" t="s">
        <v>979</v>
      </c>
      <c r="D10" s="58" t="s">
        <v>1077</v>
      </c>
      <c r="E10" s="59" t="s">
        <v>84</v>
      </c>
      <c r="F10" s="95" t="s">
        <v>1073</v>
      </c>
      <c r="G10" s="95" t="s">
        <v>533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93</v>
      </c>
      <c r="B11" s="56">
        <v>4</v>
      </c>
      <c r="C11" s="103" t="s">
        <v>957</v>
      </c>
      <c r="D11" s="58" t="s">
        <v>327</v>
      </c>
      <c r="E11" s="59" t="s">
        <v>110</v>
      </c>
      <c r="F11" s="95" t="s">
        <v>1073</v>
      </c>
      <c r="G11" s="95" t="s">
        <v>533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94</v>
      </c>
      <c r="B12" s="56">
        <v>5</v>
      </c>
      <c r="C12" s="103" t="s">
        <v>995</v>
      </c>
      <c r="D12" s="58" t="s">
        <v>508</v>
      </c>
      <c r="E12" s="59" t="s">
        <v>80</v>
      </c>
      <c r="F12" s="95" t="s">
        <v>1073</v>
      </c>
      <c r="G12" s="95" t="s">
        <v>459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95</v>
      </c>
      <c r="B13" s="56">
        <v>6</v>
      </c>
      <c r="C13" s="103" t="s">
        <v>1078</v>
      </c>
      <c r="D13" s="58" t="s">
        <v>1079</v>
      </c>
      <c r="E13" s="59" t="s">
        <v>216</v>
      </c>
      <c r="F13" s="95" t="s">
        <v>1073</v>
      </c>
      <c r="G13" s="95" t="s">
        <v>533</v>
      </c>
      <c r="H13" s="60"/>
      <c r="I13" s="61"/>
      <c r="J13" s="61"/>
      <c r="K13" s="61"/>
      <c r="L13" s="61"/>
      <c r="M13" s="186" t="s">
        <v>98</v>
      </c>
      <c r="N13" s="187"/>
      <c r="O13" s="188"/>
      <c r="P13" t="s">
        <v>1406</v>
      </c>
    </row>
    <row r="14" spans="1:16" ht="20.100000000000001" customHeight="1">
      <c r="A14">
        <v>96</v>
      </c>
      <c r="B14" s="56">
        <v>7</v>
      </c>
      <c r="C14" s="103" t="s">
        <v>958</v>
      </c>
      <c r="D14" s="58" t="s">
        <v>1080</v>
      </c>
      <c r="E14" s="59" t="s">
        <v>216</v>
      </c>
      <c r="F14" s="95" t="s">
        <v>1073</v>
      </c>
      <c r="G14" s="95" t="s">
        <v>533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97</v>
      </c>
      <c r="B15" s="56">
        <v>8</v>
      </c>
      <c r="C15" s="103" t="s">
        <v>1012</v>
      </c>
      <c r="D15" s="58" t="s">
        <v>333</v>
      </c>
      <c r="E15" s="59" t="s">
        <v>118</v>
      </c>
      <c r="F15" s="95" t="s">
        <v>1073</v>
      </c>
      <c r="G15" s="95" t="s">
        <v>533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98</v>
      </c>
      <c r="B16" s="56">
        <v>9</v>
      </c>
      <c r="C16" s="103" t="s">
        <v>1081</v>
      </c>
      <c r="D16" s="58" t="s">
        <v>261</v>
      </c>
      <c r="E16" s="59" t="s">
        <v>181</v>
      </c>
      <c r="F16" s="95" t="s">
        <v>1073</v>
      </c>
      <c r="G16" s="95" t="s">
        <v>528</v>
      </c>
      <c r="H16" s="60"/>
      <c r="I16" s="61"/>
      <c r="J16" s="61"/>
      <c r="K16" s="61"/>
      <c r="L16" s="61"/>
      <c r="M16" s="186" t="s">
        <v>98</v>
      </c>
      <c r="N16" s="187"/>
      <c r="O16" s="188"/>
      <c r="P16" t="s">
        <v>1406</v>
      </c>
    </row>
    <row r="17" spans="1:16" ht="20.100000000000001" customHeight="1">
      <c r="A17">
        <v>99</v>
      </c>
      <c r="B17" s="56">
        <v>10</v>
      </c>
      <c r="C17" s="103" t="s">
        <v>1082</v>
      </c>
      <c r="D17" s="58" t="s">
        <v>1083</v>
      </c>
      <c r="E17" s="59" t="s">
        <v>83</v>
      </c>
      <c r="F17" s="95" t="s">
        <v>1073</v>
      </c>
      <c r="G17" s="95" t="s">
        <v>446</v>
      </c>
      <c r="H17" s="60"/>
      <c r="I17" s="61"/>
      <c r="J17" s="61"/>
      <c r="K17" s="61"/>
      <c r="L17" s="61"/>
      <c r="M17" s="186" t="s">
        <v>98</v>
      </c>
      <c r="N17" s="187"/>
      <c r="O17" s="188"/>
      <c r="P17" t="s">
        <v>1406</v>
      </c>
    </row>
    <row r="18" spans="1:16" ht="20.100000000000001" customHeight="1">
      <c r="A18">
        <v>100</v>
      </c>
      <c r="B18" s="56">
        <v>11</v>
      </c>
      <c r="C18" s="103" t="s">
        <v>990</v>
      </c>
      <c r="D18" s="58" t="s">
        <v>1084</v>
      </c>
      <c r="E18" s="59" t="s">
        <v>83</v>
      </c>
      <c r="F18" s="95" t="s">
        <v>1073</v>
      </c>
      <c r="G18" s="95" t="s">
        <v>533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101</v>
      </c>
      <c r="B19" s="56">
        <v>12</v>
      </c>
      <c r="C19" s="103" t="s">
        <v>978</v>
      </c>
      <c r="D19" s="58" t="s">
        <v>1085</v>
      </c>
      <c r="E19" s="59" t="s">
        <v>83</v>
      </c>
      <c r="F19" s="95" t="s">
        <v>1073</v>
      </c>
      <c r="G19" s="95" t="s">
        <v>533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102</v>
      </c>
      <c r="B20" s="56">
        <v>13</v>
      </c>
      <c r="C20" s="103" t="s">
        <v>1003</v>
      </c>
      <c r="D20" s="58" t="s">
        <v>299</v>
      </c>
      <c r="E20" s="59" t="s">
        <v>83</v>
      </c>
      <c r="F20" s="95" t="s">
        <v>1073</v>
      </c>
      <c r="G20" s="95" t="s">
        <v>533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103</v>
      </c>
      <c r="B21" s="56">
        <v>14</v>
      </c>
      <c r="C21" s="103" t="s">
        <v>1086</v>
      </c>
      <c r="D21" s="58" t="s">
        <v>511</v>
      </c>
      <c r="E21" s="59" t="s">
        <v>239</v>
      </c>
      <c r="F21" s="95" t="s">
        <v>1073</v>
      </c>
      <c r="G21" s="95" t="s">
        <v>533</v>
      </c>
      <c r="H21" s="60"/>
      <c r="I21" s="61"/>
      <c r="J21" s="61"/>
      <c r="K21" s="61"/>
      <c r="L21" s="61"/>
      <c r="M21" s="186" t="s">
        <v>98</v>
      </c>
      <c r="N21" s="187"/>
      <c r="O21" s="188"/>
      <c r="P21" t="s">
        <v>1406</v>
      </c>
    </row>
    <row r="22" spans="1:16" ht="20.100000000000001" customHeight="1">
      <c r="A22">
        <v>104</v>
      </c>
      <c r="B22" s="56">
        <v>15</v>
      </c>
      <c r="C22" s="103" t="s">
        <v>976</v>
      </c>
      <c r="D22" s="58" t="s">
        <v>220</v>
      </c>
      <c r="E22" s="59" t="s">
        <v>115</v>
      </c>
      <c r="F22" s="95" t="s">
        <v>1073</v>
      </c>
      <c r="G22" s="95" t="s">
        <v>533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105</v>
      </c>
      <c r="B23" s="56">
        <v>16</v>
      </c>
      <c r="C23" s="103" t="s">
        <v>973</v>
      </c>
      <c r="D23" s="58" t="s">
        <v>1087</v>
      </c>
      <c r="E23" s="59" t="s">
        <v>148</v>
      </c>
      <c r="F23" s="95" t="s">
        <v>1073</v>
      </c>
      <c r="G23" s="95" t="s">
        <v>533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106</v>
      </c>
      <c r="B24" s="56">
        <v>17</v>
      </c>
      <c r="C24" s="103" t="s">
        <v>962</v>
      </c>
      <c r="D24" s="58" t="s">
        <v>1088</v>
      </c>
      <c r="E24" s="59" t="s">
        <v>90</v>
      </c>
      <c r="F24" s="95" t="s">
        <v>1073</v>
      </c>
      <c r="G24" s="95" t="s">
        <v>533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107</v>
      </c>
      <c r="B25" s="56">
        <v>18</v>
      </c>
      <c r="C25" s="103" t="s">
        <v>1013</v>
      </c>
      <c r="D25" s="58" t="s">
        <v>1089</v>
      </c>
      <c r="E25" s="59" t="s">
        <v>111</v>
      </c>
      <c r="F25" s="95" t="s">
        <v>1073</v>
      </c>
      <c r="G25" s="95" t="s">
        <v>533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108</v>
      </c>
      <c r="B26" s="56">
        <v>19</v>
      </c>
      <c r="C26" s="103" t="s">
        <v>949</v>
      </c>
      <c r="D26" s="58" t="s">
        <v>323</v>
      </c>
      <c r="E26" s="59" t="s">
        <v>111</v>
      </c>
      <c r="F26" s="95" t="s">
        <v>1073</v>
      </c>
      <c r="G26" s="95" t="s">
        <v>533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109</v>
      </c>
      <c r="B27" s="56">
        <v>20</v>
      </c>
      <c r="C27" s="103" t="s">
        <v>486</v>
      </c>
      <c r="D27" s="58" t="s">
        <v>1090</v>
      </c>
      <c r="E27" s="59" t="s">
        <v>135</v>
      </c>
      <c r="F27" s="95" t="s">
        <v>1073</v>
      </c>
      <c r="G27" s="95" t="s">
        <v>395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1411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3" priority="1" stopIfTrue="1" operator="equal">
      <formula>0</formula>
    </cfRule>
  </conditionalFormatting>
  <conditionalFormatting sqref="G6:G37 M8:O43 L44:M44 O44">
    <cfRule type="cellIs" dxfId="4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F95B-D366-4180-8523-67F2CDFAB1DF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1383</v>
      </c>
    </row>
    <row r="2" spans="1:16" s="47" customFormat="1">
      <c r="C2" s="199" t="s">
        <v>469</v>
      </c>
      <c r="D2" s="199"/>
      <c r="E2" s="50" t="s">
        <v>418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1412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110</v>
      </c>
      <c r="B8" s="56">
        <v>1</v>
      </c>
      <c r="C8" s="103" t="s">
        <v>987</v>
      </c>
      <c r="D8" s="58" t="s">
        <v>1091</v>
      </c>
      <c r="E8" s="59" t="s">
        <v>196</v>
      </c>
      <c r="F8" s="95" t="s">
        <v>1073</v>
      </c>
      <c r="G8" s="95" t="s">
        <v>533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111</v>
      </c>
      <c r="B9" s="56">
        <v>2</v>
      </c>
      <c r="C9" s="103" t="s">
        <v>991</v>
      </c>
      <c r="D9" s="58" t="s">
        <v>1092</v>
      </c>
      <c r="E9" s="59" t="s">
        <v>213</v>
      </c>
      <c r="F9" s="95" t="s">
        <v>1073</v>
      </c>
      <c r="G9" s="95" t="s">
        <v>533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112</v>
      </c>
      <c r="B10" s="56">
        <v>3</v>
      </c>
      <c r="C10" s="103" t="s">
        <v>939</v>
      </c>
      <c r="D10" s="58" t="s">
        <v>1093</v>
      </c>
      <c r="E10" s="59" t="s">
        <v>213</v>
      </c>
      <c r="F10" s="95" t="s">
        <v>1073</v>
      </c>
      <c r="G10" s="95" t="s">
        <v>533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113</v>
      </c>
      <c r="B11" s="56">
        <v>4</v>
      </c>
      <c r="C11" s="103" t="s">
        <v>983</v>
      </c>
      <c r="D11" s="58" t="s">
        <v>1094</v>
      </c>
      <c r="E11" s="59" t="s">
        <v>213</v>
      </c>
      <c r="F11" s="95" t="s">
        <v>1073</v>
      </c>
      <c r="G11" s="95" t="s">
        <v>533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114</v>
      </c>
      <c r="B12" s="56">
        <v>5</v>
      </c>
      <c r="C12" s="103" t="s">
        <v>989</v>
      </c>
      <c r="D12" s="58" t="s">
        <v>260</v>
      </c>
      <c r="E12" s="59" t="s">
        <v>158</v>
      </c>
      <c r="F12" s="95" t="s">
        <v>1073</v>
      </c>
      <c r="G12" s="95" t="s">
        <v>533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115</v>
      </c>
      <c r="B13" s="56">
        <v>6</v>
      </c>
      <c r="C13" s="103" t="s">
        <v>938</v>
      </c>
      <c r="D13" s="58" t="s">
        <v>96</v>
      </c>
      <c r="E13" s="59" t="s">
        <v>103</v>
      </c>
      <c r="F13" s="95" t="s">
        <v>1073</v>
      </c>
      <c r="G13" s="95" t="s">
        <v>533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116</v>
      </c>
      <c r="B14" s="56">
        <v>7</v>
      </c>
      <c r="C14" s="103" t="s">
        <v>943</v>
      </c>
      <c r="D14" s="58" t="s">
        <v>355</v>
      </c>
      <c r="E14" s="59" t="s">
        <v>200</v>
      </c>
      <c r="F14" s="95" t="s">
        <v>1073</v>
      </c>
      <c r="G14" s="95" t="s">
        <v>533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117</v>
      </c>
      <c r="B15" s="56">
        <v>8</v>
      </c>
      <c r="C15" s="103" t="s">
        <v>977</v>
      </c>
      <c r="D15" s="58" t="s">
        <v>1095</v>
      </c>
      <c r="E15" s="59" t="s">
        <v>166</v>
      </c>
      <c r="F15" s="95" t="s">
        <v>1073</v>
      </c>
      <c r="G15" s="95" t="s">
        <v>533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118</v>
      </c>
      <c r="B16" s="56">
        <v>9</v>
      </c>
      <c r="C16" s="103" t="s">
        <v>959</v>
      </c>
      <c r="D16" s="58" t="s">
        <v>1096</v>
      </c>
      <c r="E16" s="59" t="s">
        <v>166</v>
      </c>
      <c r="F16" s="95" t="s">
        <v>1073</v>
      </c>
      <c r="G16" s="95" t="s">
        <v>533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119</v>
      </c>
      <c r="B17" s="56">
        <v>10</v>
      </c>
      <c r="C17" s="103" t="s">
        <v>931</v>
      </c>
      <c r="D17" s="58" t="s">
        <v>371</v>
      </c>
      <c r="E17" s="59" t="s">
        <v>166</v>
      </c>
      <c r="F17" s="95" t="s">
        <v>1073</v>
      </c>
      <c r="G17" s="95" t="s">
        <v>533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120</v>
      </c>
      <c r="B18" s="56">
        <v>11</v>
      </c>
      <c r="C18" s="103" t="s">
        <v>1097</v>
      </c>
      <c r="D18" s="58" t="s">
        <v>375</v>
      </c>
      <c r="E18" s="59" t="s">
        <v>105</v>
      </c>
      <c r="F18" s="95" t="s">
        <v>1073</v>
      </c>
      <c r="G18" s="95" t="s">
        <v>533</v>
      </c>
      <c r="H18" s="60"/>
      <c r="I18" s="61"/>
      <c r="J18" s="61"/>
      <c r="K18" s="61"/>
      <c r="L18" s="61"/>
      <c r="M18" s="186" t="s">
        <v>98</v>
      </c>
      <c r="N18" s="187"/>
      <c r="O18" s="188"/>
      <c r="P18" t="s">
        <v>1406</v>
      </c>
    </row>
    <row r="19" spans="1:16" ht="20.100000000000001" customHeight="1">
      <c r="A19">
        <v>121</v>
      </c>
      <c r="B19" s="56">
        <v>12</v>
      </c>
      <c r="C19" s="103" t="s">
        <v>682</v>
      </c>
      <c r="D19" s="58" t="s">
        <v>509</v>
      </c>
      <c r="E19" s="59" t="s">
        <v>114</v>
      </c>
      <c r="F19" s="95" t="s">
        <v>1098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122</v>
      </c>
      <c r="B20" s="56">
        <v>13</v>
      </c>
      <c r="C20" s="103" t="s">
        <v>1014</v>
      </c>
      <c r="D20" s="58" t="s">
        <v>169</v>
      </c>
      <c r="E20" s="59" t="s">
        <v>204</v>
      </c>
      <c r="F20" s="95" t="s">
        <v>1098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123</v>
      </c>
      <c r="B21" s="56">
        <v>14</v>
      </c>
      <c r="C21" s="103" t="s">
        <v>869</v>
      </c>
      <c r="D21" s="58" t="s">
        <v>1099</v>
      </c>
      <c r="E21" s="59" t="s">
        <v>204</v>
      </c>
      <c r="F21" s="95" t="s">
        <v>1098</v>
      </c>
      <c r="G21" s="95" t="s">
        <v>526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124</v>
      </c>
      <c r="B22" s="56">
        <v>15</v>
      </c>
      <c r="C22" s="103" t="s">
        <v>753</v>
      </c>
      <c r="D22" s="58" t="s">
        <v>1100</v>
      </c>
      <c r="E22" s="59" t="s">
        <v>204</v>
      </c>
      <c r="F22" s="95" t="s">
        <v>1098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125</v>
      </c>
      <c r="B23" s="56">
        <v>16</v>
      </c>
      <c r="C23" s="103" t="s">
        <v>880</v>
      </c>
      <c r="D23" s="58" t="s">
        <v>306</v>
      </c>
      <c r="E23" s="59" t="s">
        <v>204</v>
      </c>
      <c r="F23" s="95" t="s">
        <v>1098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126</v>
      </c>
      <c r="B24" s="56">
        <v>17</v>
      </c>
      <c r="C24" s="103" t="s">
        <v>747</v>
      </c>
      <c r="D24" s="58" t="s">
        <v>1101</v>
      </c>
      <c r="E24" s="59" t="s">
        <v>204</v>
      </c>
      <c r="F24" s="95" t="s">
        <v>1098</v>
      </c>
      <c r="G24" s="95" t="s">
        <v>526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127</v>
      </c>
      <c r="B25" s="56">
        <v>18</v>
      </c>
      <c r="C25" s="103" t="s">
        <v>1102</v>
      </c>
      <c r="D25" s="58" t="s">
        <v>141</v>
      </c>
      <c r="E25" s="59" t="s">
        <v>167</v>
      </c>
      <c r="F25" s="95" t="s">
        <v>1098</v>
      </c>
      <c r="G25" s="95" t="s">
        <v>526</v>
      </c>
      <c r="H25" s="60"/>
      <c r="I25" s="61"/>
      <c r="J25" s="61"/>
      <c r="K25" s="61"/>
      <c r="L25" s="61"/>
      <c r="M25" s="186" t="s">
        <v>98</v>
      </c>
      <c r="N25" s="187"/>
      <c r="O25" s="188"/>
      <c r="P25" t="s">
        <v>1406</v>
      </c>
    </row>
    <row r="26" spans="1:16" ht="20.100000000000001" customHeight="1">
      <c r="A26">
        <v>128</v>
      </c>
      <c r="B26" s="56">
        <v>19</v>
      </c>
      <c r="C26" s="103" t="s">
        <v>769</v>
      </c>
      <c r="D26" s="58" t="s">
        <v>323</v>
      </c>
      <c r="E26" s="59" t="s">
        <v>167</v>
      </c>
      <c r="F26" s="95" t="s">
        <v>1098</v>
      </c>
      <c r="G26" s="95" t="s">
        <v>526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129</v>
      </c>
      <c r="B27" s="56">
        <v>20</v>
      </c>
      <c r="C27" s="103" t="s">
        <v>684</v>
      </c>
      <c r="D27" s="58" t="s">
        <v>442</v>
      </c>
      <c r="E27" s="59" t="s">
        <v>145</v>
      </c>
      <c r="F27" s="95" t="s">
        <v>1098</v>
      </c>
      <c r="G27" s="95" t="s">
        <v>526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1413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1" priority="1" stopIfTrue="1" operator="equal">
      <formula>0</formula>
    </cfRule>
  </conditionalFormatting>
  <conditionalFormatting sqref="G6:G37 M8:O43 L44:M44 O44">
    <cfRule type="cellIs" dxfId="4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0931-B2B3-4342-900D-678086E3047C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1384</v>
      </c>
    </row>
    <row r="2" spans="1:16" s="47" customFormat="1">
      <c r="C2" s="199" t="s">
        <v>469</v>
      </c>
      <c r="D2" s="199"/>
      <c r="E2" s="50" t="s">
        <v>419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1414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130</v>
      </c>
      <c r="B8" s="56">
        <v>1</v>
      </c>
      <c r="C8" s="103" t="s">
        <v>756</v>
      </c>
      <c r="D8" s="58" t="s">
        <v>1064</v>
      </c>
      <c r="E8" s="59" t="s">
        <v>87</v>
      </c>
      <c r="F8" s="95" t="s">
        <v>1098</v>
      </c>
      <c r="G8" s="95" t="s">
        <v>526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131</v>
      </c>
      <c r="B9" s="56">
        <v>2</v>
      </c>
      <c r="C9" s="103" t="s">
        <v>845</v>
      </c>
      <c r="D9" s="58" t="s">
        <v>304</v>
      </c>
      <c r="E9" s="59" t="s">
        <v>87</v>
      </c>
      <c r="F9" s="95" t="s">
        <v>1098</v>
      </c>
      <c r="G9" s="95" t="s">
        <v>526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132</v>
      </c>
      <c r="B10" s="56">
        <v>3</v>
      </c>
      <c r="C10" s="103" t="s">
        <v>810</v>
      </c>
      <c r="D10" s="58" t="s">
        <v>144</v>
      </c>
      <c r="E10" s="59" t="s">
        <v>243</v>
      </c>
      <c r="F10" s="95" t="s">
        <v>1098</v>
      </c>
      <c r="G10" s="95" t="s">
        <v>526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133</v>
      </c>
      <c r="B11" s="56">
        <v>4</v>
      </c>
      <c r="C11" s="103" t="s">
        <v>805</v>
      </c>
      <c r="D11" s="58" t="s">
        <v>1103</v>
      </c>
      <c r="E11" s="59" t="s">
        <v>234</v>
      </c>
      <c r="F11" s="95" t="s">
        <v>1098</v>
      </c>
      <c r="G11" s="95" t="s">
        <v>526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134</v>
      </c>
      <c r="B12" s="56">
        <v>5</v>
      </c>
      <c r="C12" s="103" t="s">
        <v>791</v>
      </c>
      <c r="D12" s="58" t="s">
        <v>101</v>
      </c>
      <c r="E12" s="59" t="s">
        <v>205</v>
      </c>
      <c r="F12" s="95" t="s">
        <v>1098</v>
      </c>
      <c r="G12" s="95" t="s">
        <v>526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135</v>
      </c>
      <c r="B13" s="56">
        <v>6</v>
      </c>
      <c r="C13" s="103" t="s">
        <v>890</v>
      </c>
      <c r="D13" s="58" t="s">
        <v>1104</v>
      </c>
      <c r="E13" s="59" t="s">
        <v>205</v>
      </c>
      <c r="F13" s="95" t="s">
        <v>1098</v>
      </c>
      <c r="G13" s="95" t="s">
        <v>526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136</v>
      </c>
      <c r="B14" s="56">
        <v>7</v>
      </c>
      <c r="C14" s="103" t="s">
        <v>786</v>
      </c>
      <c r="D14" s="58" t="s">
        <v>307</v>
      </c>
      <c r="E14" s="59" t="s">
        <v>205</v>
      </c>
      <c r="F14" s="95" t="s">
        <v>1098</v>
      </c>
      <c r="G14" s="95" t="s">
        <v>526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137</v>
      </c>
      <c r="B15" s="56">
        <v>8</v>
      </c>
      <c r="C15" s="103" t="s">
        <v>1105</v>
      </c>
      <c r="D15" s="58" t="s">
        <v>476</v>
      </c>
      <c r="E15" s="59" t="s">
        <v>205</v>
      </c>
      <c r="F15" s="95" t="s">
        <v>1098</v>
      </c>
      <c r="G15" s="95" t="s">
        <v>526</v>
      </c>
      <c r="H15" s="60"/>
      <c r="I15" s="61"/>
      <c r="J15" s="61"/>
      <c r="K15" s="61"/>
      <c r="L15" s="61"/>
      <c r="M15" s="186" t="s">
        <v>98</v>
      </c>
      <c r="N15" s="187"/>
      <c r="O15" s="188"/>
      <c r="P15" t="s">
        <v>1406</v>
      </c>
    </row>
    <row r="16" spans="1:16" ht="20.100000000000001" customHeight="1">
      <c r="A16">
        <v>138</v>
      </c>
      <c r="B16" s="56">
        <v>9</v>
      </c>
      <c r="C16" s="103" t="s">
        <v>758</v>
      </c>
      <c r="D16" s="58" t="s">
        <v>320</v>
      </c>
      <c r="E16" s="59" t="s">
        <v>205</v>
      </c>
      <c r="F16" s="95" t="s">
        <v>1098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139</v>
      </c>
      <c r="B17" s="56">
        <v>10</v>
      </c>
      <c r="C17" s="103" t="s">
        <v>726</v>
      </c>
      <c r="D17" s="58" t="s">
        <v>241</v>
      </c>
      <c r="E17" s="59" t="s">
        <v>77</v>
      </c>
      <c r="F17" s="95" t="s">
        <v>1098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140</v>
      </c>
      <c r="B18" s="56">
        <v>11</v>
      </c>
      <c r="C18" s="103" t="s">
        <v>772</v>
      </c>
      <c r="D18" s="58" t="s">
        <v>356</v>
      </c>
      <c r="E18" s="59" t="s">
        <v>78</v>
      </c>
      <c r="F18" s="95" t="s">
        <v>1098</v>
      </c>
      <c r="G18" s="95" t="s">
        <v>526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141</v>
      </c>
      <c r="B19" s="56">
        <v>12</v>
      </c>
      <c r="C19" s="103" t="s">
        <v>730</v>
      </c>
      <c r="D19" s="58" t="s">
        <v>450</v>
      </c>
      <c r="E19" s="59" t="s">
        <v>168</v>
      </c>
      <c r="F19" s="95" t="s">
        <v>1098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142</v>
      </c>
      <c r="B20" s="56">
        <v>13</v>
      </c>
      <c r="C20" s="103" t="s">
        <v>788</v>
      </c>
      <c r="D20" s="58" t="s">
        <v>1106</v>
      </c>
      <c r="E20" s="59" t="s">
        <v>157</v>
      </c>
      <c r="F20" s="95" t="s">
        <v>1098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143</v>
      </c>
      <c r="B21" s="56">
        <v>14</v>
      </c>
      <c r="C21" s="103" t="s">
        <v>1107</v>
      </c>
      <c r="D21" s="58" t="s">
        <v>362</v>
      </c>
      <c r="E21" s="59" t="s">
        <v>151</v>
      </c>
      <c r="F21" s="95" t="s">
        <v>1098</v>
      </c>
      <c r="G21" s="95" t="s">
        <v>526</v>
      </c>
      <c r="H21" s="60"/>
      <c r="I21" s="61"/>
      <c r="J21" s="61"/>
      <c r="K21" s="61"/>
      <c r="L21" s="61"/>
      <c r="M21" s="186" t="s">
        <v>98</v>
      </c>
      <c r="N21" s="187"/>
      <c r="O21" s="188"/>
      <c r="P21" t="s">
        <v>1406</v>
      </c>
    </row>
    <row r="22" spans="1:16" ht="20.100000000000001" customHeight="1">
      <c r="A22">
        <v>144</v>
      </c>
      <c r="B22" s="56">
        <v>15</v>
      </c>
      <c r="C22" s="103" t="s">
        <v>704</v>
      </c>
      <c r="D22" s="58" t="s">
        <v>318</v>
      </c>
      <c r="E22" s="59" t="s">
        <v>176</v>
      </c>
      <c r="F22" s="95" t="s">
        <v>1098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145</v>
      </c>
      <c r="B23" s="56">
        <v>16</v>
      </c>
      <c r="C23" s="103" t="s">
        <v>770</v>
      </c>
      <c r="D23" s="58" t="s">
        <v>1108</v>
      </c>
      <c r="E23" s="59" t="s">
        <v>176</v>
      </c>
      <c r="F23" s="95" t="s">
        <v>1098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146</v>
      </c>
      <c r="B24" s="56">
        <v>17</v>
      </c>
      <c r="C24" s="103" t="s">
        <v>849</v>
      </c>
      <c r="D24" s="58" t="s">
        <v>1109</v>
      </c>
      <c r="E24" s="59" t="s">
        <v>104</v>
      </c>
      <c r="F24" s="95" t="s">
        <v>1098</v>
      </c>
      <c r="G24" s="95" t="s">
        <v>526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147</v>
      </c>
      <c r="B25" s="56">
        <v>18</v>
      </c>
      <c r="C25" s="103" t="s">
        <v>767</v>
      </c>
      <c r="D25" s="58" t="s">
        <v>136</v>
      </c>
      <c r="E25" s="59" t="s">
        <v>347</v>
      </c>
      <c r="F25" s="95" t="s">
        <v>1098</v>
      </c>
      <c r="G25" s="95" t="s">
        <v>526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148</v>
      </c>
      <c r="B26" s="56">
        <v>19</v>
      </c>
      <c r="C26" s="103" t="s">
        <v>1110</v>
      </c>
      <c r="D26" s="58" t="s">
        <v>150</v>
      </c>
      <c r="E26" s="59" t="s">
        <v>142</v>
      </c>
      <c r="F26" s="95" t="s">
        <v>1098</v>
      </c>
      <c r="G26" s="95" t="s">
        <v>526</v>
      </c>
      <c r="H26" s="60"/>
      <c r="I26" s="61"/>
      <c r="J26" s="61"/>
      <c r="K26" s="61"/>
      <c r="L26" s="61"/>
      <c r="M26" s="186" t="s">
        <v>98</v>
      </c>
      <c r="N26" s="187"/>
      <c r="O26" s="188"/>
      <c r="P26" t="s">
        <v>1406</v>
      </c>
    </row>
    <row r="27" spans="1:16" ht="20.100000000000001" customHeight="1">
      <c r="A27">
        <v>149</v>
      </c>
      <c r="B27" s="56">
        <v>20</v>
      </c>
      <c r="C27" s="103" t="s">
        <v>741</v>
      </c>
      <c r="D27" s="58" t="s">
        <v>302</v>
      </c>
      <c r="E27" s="59" t="s">
        <v>142</v>
      </c>
      <c r="F27" s="95" t="s">
        <v>1098</v>
      </c>
      <c r="G27" s="95" t="s">
        <v>526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1415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9" priority="1" stopIfTrue="1" operator="equal">
      <formula>0</formula>
    </cfRule>
  </conditionalFormatting>
  <conditionalFormatting sqref="G6:G37 M8:O43 L44:M44 O44">
    <cfRule type="cellIs" dxfId="3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76A8-8552-4052-B661-0E5C40DA5C3E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1385</v>
      </c>
    </row>
    <row r="2" spans="1:16" s="47" customFormat="1">
      <c r="C2" s="199" t="s">
        <v>469</v>
      </c>
      <c r="D2" s="199"/>
      <c r="E2" s="50" t="s">
        <v>420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1416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150</v>
      </c>
      <c r="B8" s="56">
        <v>1</v>
      </c>
      <c r="C8" s="103" t="s">
        <v>690</v>
      </c>
      <c r="D8" s="58" t="s">
        <v>1111</v>
      </c>
      <c r="E8" s="59" t="s">
        <v>142</v>
      </c>
      <c r="F8" s="95" t="s">
        <v>1098</v>
      </c>
      <c r="G8" s="95" t="s">
        <v>526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151</v>
      </c>
      <c r="B9" s="56">
        <v>2</v>
      </c>
      <c r="C9" s="103" t="s">
        <v>804</v>
      </c>
      <c r="D9" s="58" t="s">
        <v>274</v>
      </c>
      <c r="E9" s="59" t="s">
        <v>142</v>
      </c>
      <c r="F9" s="95" t="s">
        <v>1098</v>
      </c>
      <c r="G9" s="95" t="s">
        <v>526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152</v>
      </c>
      <c r="B10" s="56">
        <v>3</v>
      </c>
      <c r="C10" s="103" t="s">
        <v>825</v>
      </c>
      <c r="D10" s="58" t="s">
        <v>1112</v>
      </c>
      <c r="E10" s="59" t="s">
        <v>142</v>
      </c>
      <c r="F10" s="95" t="s">
        <v>1098</v>
      </c>
      <c r="G10" s="95" t="s">
        <v>526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153</v>
      </c>
      <c r="B11" s="56">
        <v>4</v>
      </c>
      <c r="C11" s="103" t="s">
        <v>699</v>
      </c>
      <c r="D11" s="58" t="s">
        <v>336</v>
      </c>
      <c r="E11" s="59" t="s">
        <v>142</v>
      </c>
      <c r="F11" s="95" t="s">
        <v>1098</v>
      </c>
      <c r="G11" s="95" t="s">
        <v>526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154</v>
      </c>
      <c r="B12" s="56">
        <v>5</v>
      </c>
      <c r="C12" s="103" t="s">
        <v>710</v>
      </c>
      <c r="D12" s="58" t="s">
        <v>345</v>
      </c>
      <c r="E12" s="59" t="s">
        <v>142</v>
      </c>
      <c r="F12" s="95" t="s">
        <v>1098</v>
      </c>
      <c r="G12" s="95" t="s">
        <v>526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155</v>
      </c>
      <c r="B13" s="56">
        <v>6</v>
      </c>
      <c r="C13" s="103" t="s">
        <v>678</v>
      </c>
      <c r="D13" s="58" t="s">
        <v>112</v>
      </c>
      <c r="E13" s="59" t="s">
        <v>142</v>
      </c>
      <c r="F13" s="95" t="s">
        <v>1098</v>
      </c>
      <c r="G13" s="95" t="s">
        <v>526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156</v>
      </c>
      <c r="B14" s="56">
        <v>7</v>
      </c>
      <c r="C14" s="103" t="s">
        <v>733</v>
      </c>
      <c r="D14" s="58" t="s">
        <v>1113</v>
      </c>
      <c r="E14" s="59" t="s">
        <v>142</v>
      </c>
      <c r="F14" s="95" t="s">
        <v>1098</v>
      </c>
      <c r="G14" s="95" t="s">
        <v>526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157</v>
      </c>
      <c r="B15" s="56">
        <v>8</v>
      </c>
      <c r="C15" s="103" t="s">
        <v>688</v>
      </c>
      <c r="D15" s="58" t="s">
        <v>1114</v>
      </c>
      <c r="E15" s="59" t="s">
        <v>252</v>
      </c>
      <c r="F15" s="95" t="s">
        <v>1098</v>
      </c>
      <c r="G15" s="95" t="s">
        <v>526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158</v>
      </c>
      <c r="B16" s="56">
        <v>9</v>
      </c>
      <c r="C16" s="103" t="s">
        <v>683</v>
      </c>
      <c r="D16" s="58" t="s">
        <v>1115</v>
      </c>
      <c r="E16" s="59" t="s">
        <v>159</v>
      </c>
      <c r="F16" s="95" t="s">
        <v>1098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159</v>
      </c>
      <c r="B17" s="56">
        <v>10</v>
      </c>
      <c r="C17" s="103" t="s">
        <v>780</v>
      </c>
      <c r="D17" s="58" t="s">
        <v>106</v>
      </c>
      <c r="E17" s="59" t="s">
        <v>206</v>
      </c>
      <c r="F17" s="95" t="s">
        <v>1098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160</v>
      </c>
      <c r="B18" s="56">
        <v>11</v>
      </c>
      <c r="C18" s="103" t="s">
        <v>677</v>
      </c>
      <c r="D18" s="58" t="s">
        <v>1116</v>
      </c>
      <c r="E18" s="59" t="s">
        <v>206</v>
      </c>
      <c r="F18" s="95" t="s">
        <v>1098</v>
      </c>
      <c r="G18" s="95" t="s">
        <v>526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161</v>
      </c>
      <c r="B19" s="56">
        <v>12</v>
      </c>
      <c r="C19" s="103" t="s">
        <v>691</v>
      </c>
      <c r="D19" s="58" t="s">
        <v>309</v>
      </c>
      <c r="E19" s="59" t="s">
        <v>191</v>
      </c>
      <c r="F19" s="95" t="s">
        <v>1117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162</v>
      </c>
      <c r="B20" s="56">
        <v>13</v>
      </c>
      <c r="C20" s="103" t="s">
        <v>713</v>
      </c>
      <c r="D20" s="58" t="s">
        <v>1118</v>
      </c>
      <c r="E20" s="59" t="s">
        <v>194</v>
      </c>
      <c r="F20" s="95" t="s">
        <v>1117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163</v>
      </c>
      <c r="B21" s="56">
        <v>14</v>
      </c>
      <c r="C21" s="103" t="s">
        <v>853</v>
      </c>
      <c r="D21" s="58" t="s">
        <v>1119</v>
      </c>
      <c r="E21" s="59" t="s">
        <v>391</v>
      </c>
      <c r="F21" s="95" t="s">
        <v>1117</v>
      </c>
      <c r="G21" s="95" t="s">
        <v>526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164</v>
      </c>
      <c r="B22" s="56">
        <v>15</v>
      </c>
      <c r="C22" s="103" t="s">
        <v>674</v>
      </c>
      <c r="D22" s="58" t="s">
        <v>1120</v>
      </c>
      <c r="E22" s="59" t="s">
        <v>177</v>
      </c>
      <c r="F22" s="95" t="s">
        <v>1117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165</v>
      </c>
      <c r="B23" s="56">
        <v>16</v>
      </c>
      <c r="C23" s="103" t="s">
        <v>860</v>
      </c>
      <c r="D23" s="58" t="s">
        <v>358</v>
      </c>
      <c r="E23" s="59" t="s">
        <v>288</v>
      </c>
      <c r="F23" s="95" t="s">
        <v>1117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166</v>
      </c>
      <c r="B24" s="56">
        <v>17</v>
      </c>
      <c r="C24" s="103" t="s">
        <v>875</v>
      </c>
      <c r="D24" s="58" t="s">
        <v>122</v>
      </c>
      <c r="E24" s="59" t="s">
        <v>331</v>
      </c>
      <c r="F24" s="95" t="s">
        <v>1117</v>
      </c>
      <c r="G24" s="95" t="s">
        <v>526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167</v>
      </c>
      <c r="B25" s="56">
        <v>18</v>
      </c>
      <c r="C25" s="103" t="s">
        <v>685</v>
      </c>
      <c r="D25" s="58" t="s">
        <v>517</v>
      </c>
      <c r="E25" s="59" t="s">
        <v>264</v>
      </c>
      <c r="F25" s="95" t="s">
        <v>1117</v>
      </c>
      <c r="G25" s="95" t="s">
        <v>526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168</v>
      </c>
      <c r="B26" s="56">
        <v>19</v>
      </c>
      <c r="C26" s="103" t="s">
        <v>802</v>
      </c>
      <c r="D26" s="58" t="s">
        <v>1121</v>
      </c>
      <c r="E26" s="59" t="s">
        <v>84</v>
      </c>
      <c r="F26" s="95" t="s">
        <v>1117</v>
      </c>
      <c r="G26" s="95" t="s">
        <v>526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169</v>
      </c>
      <c r="B27" s="56">
        <v>20</v>
      </c>
      <c r="C27" s="103" t="s">
        <v>816</v>
      </c>
      <c r="D27" s="58" t="s">
        <v>1122</v>
      </c>
      <c r="E27" s="59" t="s">
        <v>84</v>
      </c>
      <c r="F27" s="95" t="s">
        <v>1117</v>
      </c>
      <c r="G27" s="95" t="s">
        <v>526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170</v>
      </c>
      <c r="B28" s="56">
        <v>21</v>
      </c>
      <c r="C28" s="103" t="s">
        <v>800</v>
      </c>
      <c r="D28" s="58" t="s">
        <v>1123</v>
      </c>
      <c r="E28" s="59" t="s">
        <v>84</v>
      </c>
      <c r="F28" s="95" t="s">
        <v>1117</v>
      </c>
      <c r="G28" s="95" t="s">
        <v>526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171</v>
      </c>
      <c r="B29" s="56">
        <v>22</v>
      </c>
      <c r="C29" s="103" t="s">
        <v>745</v>
      </c>
      <c r="D29" s="58" t="s">
        <v>1124</v>
      </c>
      <c r="E29" s="59" t="s">
        <v>84</v>
      </c>
      <c r="F29" s="95" t="s">
        <v>1117</v>
      </c>
      <c r="G29" s="95" t="s">
        <v>526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1417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7" priority="1" stopIfTrue="1" operator="equal">
      <formula>0</formula>
    </cfRule>
  </conditionalFormatting>
  <conditionalFormatting sqref="G6:G37 M8:O43 L44:M44 O44">
    <cfRule type="cellIs" dxfId="3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00B0E-25A2-4F6B-B6F5-7AE299F21601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1386</v>
      </c>
    </row>
    <row r="2" spans="1:16" s="47" customFormat="1">
      <c r="C2" s="199" t="s">
        <v>469</v>
      </c>
      <c r="D2" s="199"/>
      <c r="E2" s="50" t="s">
        <v>421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1418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172</v>
      </c>
      <c r="B8" s="56">
        <v>1</v>
      </c>
      <c r="C8" s="103" t="s">
        <v>785</v>
      </c>
      <c r="D8" s="58" t="s">
        <v>1125</v>
      </c>
      <c r="E8" s="59" t="s">
        <v>84</v>
      </c>
      <c r="F8" s="95" t="s">
        <v>1117</v>
      </c>
      <c r="G8" s="95" t="s">
        <v>526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173</v>
      </c>
      <c r="B9" s="56">
        <v>2</v>
      </c>
      <c r="C9" s="103" t="s">
        <v>843</v>
      </c>
      <c r="D9" s="58" t="s">
        <v>132</v>
      </c>
      <c r="E9" s="59" t="s">
        <v>84</v>
      </c>
      <c r="F9" s="95" t="s">
        <v>1117</v>
      </c>
      <c r="G9" s="95" t="s">
        <v>526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174</v>
      </c>
      <c r="B10" s="56">
        <v>3</v>
      </c>
      <c r="C10" s="103" t="s">
        <v>1126</v>
      </c>
      <c r="D10" s="58" t="s">
        <v>353</v>
      </c>
      <c r="E10" s="59" t="s">
        <v>84</v>
      </c>
      <c r="F10" s="95" t="s">
        <v>1117</v>
      </c>
      <c r="G10" s="95" t="s">
        <v>526</v>
      </c>
      <c r="H10" s="60"/>
      <c r="I10" s="61"/>
      <c r="J10" s="61"/>
      <c r="K10" s="61"/>
      <c r="L10" s="61"/>
      <c r="M10" s="186" t="s">
        <v>98</v>
      </c>
      <c r="N10" s="187"/>
      <c r="O10" s="188"/>
      <c r="P10" t="s">
        <v>1406</v>
      </c>
    </row>
    <row r="11" spans="1:16" ht="20.100000000000001" customHeight="1">
      <c r="A11">
        <v>175</v>
      </c>
      <c r="B11" s="56">
        <v>4</v>
      </c>
      <c r="C11" s="103" t="s">
        <v>1127</v>
      </c>
      <c r="D11" s="58" t="s">
        <v>1128</v>
      </c>
      <c r="E11" s="59" t="s">
        <v>84</v>
      </c>
      <c r="F11" s="95" t="s">
        <v>1117</v>
      </c>
      <c r="G11" s="95" t="s">
        <v>526</v>
      </c>
      <c r="H11" s="60"/>
      <c r="I11" s="61"/>
      <c r="J11" s="61"/>
      <c r="K11" s="61"/>
      <c r="L11" s="61"/>
      <c r="M11" s="186" t="s">
        <v>98</v>
      </c>
      <c r="N11" s="187"/>
      <c r="O11" s="188"/>
      <c r="P11" t="s">
        <v>1406</v>
      </c>
    </row>
    <row r="12" spans="1:16" ht="20.100000000000001" customHeight="1">
      <c r="A12">
        <v>176</v>
      </c>
      <c r="B12" s="56">
        <v>5</v>
      </c>
      <c r="C12" s="103" t="s">
        <v>822</v>
      </c>
      <c r="D12" s="58" t="s">
        <v>1129</v>
      </c>
      <c r="E12" s="59" t="s">
        <v>84</v>
      </c>
      <c r="F12" s="95" t="s">
        <v>1117</v>
      </c>
      <c r="G12" s="95" t="s">
        <v>526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177</v>
      </c>
      <c r="B13" s="56">
        <v>6</v>
      </c>
      <c r="C13" s="103" t="s">
        <v>1130</v>
      </c>
      <c r="D13" s="58" t="s">
        <v>1131</v>
      </c>
      <c r="E13" s="59" t="s">
        <v>84</v>
      </c>
      <c r="F13" s="95" t="s">
        <v>1117</v>
      </c>
      <c r="G13" s="95" t="s">
        <v>526</v>
      </c>
      <c r="H13" s="60"/>
      <c r="I13" s="61"/>
      <c r="J13" s="61"/>
      <c r="K13" s="61"/>
      <c r="L13" s="61"/>
      <c r="M13" s="186" t="s">
        <v>98</v>
      </c>
      <c r="N13" s="187"/>
      <c r="O13" s="188"/>
      <c r="P13" t="s">
        <v>1406</v>
      </c>
    </row>
    <row r="14" spans="1:16" ht="20.100000000000001" customHeight="1">
      <c r="A14">
        <v>178</v>
      </c>
      <c r="B14" s="56">
        <v>7</v>
      </c>
      <c r="C14" s="103" t="s">
        <v>1132</v>
      </c>
      <c r="D14" s="58" t="s">
        <v>1133</v>
      </c>
      <c r="E14" s="59" t="s">
        <v>84</v>
      </c>
      <c r="F14" s="95" t="s">
        <v>1117</v>
      </c>
      <c r="G14" s="95" t="s">
        <v>526</v>
      </c>
      <c r="H14" s="60"/>
      <c r="I14" s="61"/>
      <c r="J14" s="61"/>
      <c r="K14" s="61"/>
      <c r="L14" s="61"/>
      <c r="M14" s="186" t="s">
        <v>98</v>
      </c>
      <c r="N14" s="187"/>
      <c r="O14" s="188"/>
      <c r="P14" t="s">
        <v>1406</v>
      </c>
    </row>
    <row r="15" spans="1:16" ht="20.100000000000001" customHeight="1">
      <c r="A15">
        <v>179</v>
      </c>
      <c r="B15" s="56">
        <v>8</v>
      </c>
      <c r="C15" s="103" t="s">
        <v>1134</v>
      </c>
      <c r="D15" s="58" t="s">
        <v>303</v>
      </c>
      <c r="E15" s="59" t="s">
        <v>84</v>
      </c>
      <c r="F15" s="95" t="s">
        <v>1117</v>
      </c>
      <c r="G15" s="95" t="s">
        <v>526</v>
      </c>
      <c r="H15" s="60"/>
      <c r="I15" s="61"/>
      <c r="J15" s="61"/>
      <c r="K15" s="61"/>
      <c r="L15" s="61"/>
      <c r="M15" s="186" t="s">
        <v>98</v>
      </c>
      <c r="N15" s="187"/>
      <c r="O15" s="188"/>
      <c r="P15" t="s">
        <v>1406</v>
      </c>
    </row>
    <row r="16" spans="1:16" ht="20.100000000000001" customHeight="1">
      <c r="A16">
        <v>180</v>
      </c>
      <c r="B16" s="56">
        <v>9</v>
      </c>
      <c r="C16" s="103" t="s">
        <v>1004</v>
      </c>
      <c r="D16" s="58" t="s">
        <v>319</v>
      </c>
      <c r="E16" s="59" t="s">
        <v>84</v>
      </c>
      <c r="F16" s="95" t="s">
        <v>1117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181</v>
      </c>
      <c r="B17" s="56">
        <v>10</v>
      </c>
      <c r="C17" s="103" t="s">
        <v>771</v>
      </c>
      <c r="D17" s="58" t="s">
        <v>519</v>
      </c>
      <c r="E17" s="59" t="s">
        <v>265</v>
      </c>
      <c r="F17" s="95" t="s">
        <v>1117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182</v>
      </c>
      <c r="B18" s="56">
        <v>11</v>
      </c>
      <c r="C18" s="103" t="s">
        <v>711</v>
      </c>
      <c r="D18" s="58" t="s">
        <v>1135</v>
      </c>
      <c r="E18" s="59" t="s">
        <v>107</v>
      </c>
      <c r="F18" s="95" t="s">
        <v>1117</v>
      </c>
      <c r="G18" s="95" t="s">
        <v>526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183</v>
      </c>
      <c r="B19" s="56">
        <v>12</v>
      </c>
      <c r="C19" s="103" t="s">
        <v>823</v>
      </c>
      <c r="D19" s="58" t="s">
        <v>375</v>
      </c>
      <c r="E19" s="59" t="s">
        <v>110</v>
      </c>
      <c r="F19" s="95" t="s">
        <v>1117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184</v>
      </c>
      <c r="B20" s="56">
        <v>13</v>
      </c>
      <c r="C20" s="103" t="s">
        <v>812</v>
      </c>
      <c r="D20" s="58" t="s">
        <v>1136</v>
      </c>
      <c r="E20" s="59" t="s">
        <v>110</v>
      </c>
      <c r="F20" s="95" t="s">
        <v>1117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185</v>
      </c>
      <c r="B21" s="56">
        <v>14</v>
      </c>
      <c r="C21" s="103" t="s">
        <v>1137</v>
      </c>
      <c r="D21" s="58" t="s">
        <v>1138</v>
      </c>
      <c r="E21" s="59" t="s">
        <v>110</v>
      </c>
      <c r="F21" s="95" t="s">
        <v>1117</v>
      </c>
      <c r="G21" s="95" t="s">
        <v>526</v>
      </c>
      <c r="H21" s="60"/>
      <c r="I21" s="61"/>
      <c r="J21" s="61"/>
      <c r="K21" s="61"/>
      <c r="L21" s="61"/>
      <c r="M21" s="186" t="s">
        <v>98</v>
      </c>
      <c r="N21" s="187"/>
      <c r="O21" s="188"/>
      <c r="P21" t="s">
        <v>1406</v>
      </c>
    </row>
    <row r="22" spans="1:16" ht="20.100000000000001" customHeight="1">
      <c r="A22">
        <v>186</v>
      </c>
      <c r="B22" s="56">
        <v>15</v>
      </c>
      <c r="C22" s="103" t="s">
        <v>889</v>
      </c>
      <c r="D22" s="58" t="s">
        <v>1139</v>
      </c>
      <c r="E22" s="59" t="s">
        <v>110</v>
      </c>
      <c r="F22" s="95" t="s">
        <v>1117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187</v>
      </c>
      <c r="B23" s="56">
        <v>16</v>
      </c>
      <c r="C23" s="103" t="s">
        <v>881</v>
      </c>
      <c r="D23" s="58" t="s">
        <v>1140</v>
      </c>
      <c r="E23" s="59" t="s">
        <v>110</v>
      </c>
      <c r="F23" s="95" t="s">
        <v>1117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188</v>
      </c>
      <c r="B24" s="56">
        <v>17</v>
      </c>
      <c r="C24" s="103" t="s">
        <v>709</v>
      </c>
      <c r="D24" s="58" t="s">
        <v>1141</v>
      </c>
      <c r="E24" s="59" t="s">
        <v>110</v>
      </c>
      <c r="F24" s="95" t="s">
        <v>1117</v>
      </c>
      <c r="G24" s="95" t="s">
        <v>526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189</v>
      </c>
      <c r="B25" s="56">
        <v>18</v>
      </c>
      <c r="C25" s="103" t="s">
        <v>835</v>
      </c>
      <c r="D25" s="58" t="s">
        <v>1142</v>
      </c>
      <c r="E25" s="59" t="s">
        <v>161</v>
      </c>
      <c r="F25" s="95" t="s">
        <v>1117</v>
      </c>
      <c r="G25" s="95" t="s">
        <v>526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190</v>
      </c>
      <c r="B26" s="56">
        <v>19</v>
      </c>
      <c r="C26" s="103" t="s">
        <v>887</v>
      </c>
      <c r="D26" s="58" t="s">
        <v>441</v>
      </c>
      <c r="E26" s="59" t="s">
        <v>129</v>
      </c>
      <c r="F26" s="95" t="s">
        <v>1117</v>
      </c>
      <c r="G26" s="95" t="s">
        <v>526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191</v>
      </c>
      <c r="B27" s="56">
        <v>20</v>
      </c>
      <c r="C27" s="103" t="s">
        <v>752</v>
      </c>
      <c r="D27" s="58" t="s">
        <v>1143</v>
      </c>
      <c r="E27" s="59" t="s">
        <v>129</v>
      </c>
      <c r="F27" s="95" t="s">
        <v>1117</v>
      </c>
      <c r="G27" s="95" t="s">
        <v>526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192</v>
      </c>
      <c r="B28" s="56">
        <v>21</v>
      </c>
      <c r="C28" s="103" t="s">
        <v>817</v>
      </c>
      <c r="D28" s="58" t="s">
        <v>1144</v>
      </c>
      <c r="E28" s="59" t="s">
        <v>129</v>
      </c>
      <c r="F28" s="95" t="s">
        <v>1117</v>
      </c>
      <c r="G28" s="95" t="s">
        <v>526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193</v>
      </c>
      <c r="B29" s="56">
        <v>22</v>
      </c>
      <c r="C29" s="103" t="s">
        <v>675</v>
      </c>
      <c r="D29" s="58" t="s">
        <v>1045</v>
      </c>
      <c r="E29" s="59" t="s">
        <v>129</v>
      </c>
      <c r="F29" s="95" t="s">
        <v>1117</v>
      </c>
      <c r="G29" s="95" t="s">
        <v>526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1419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5" priority="1" stopIfTrue="1" operator="equal">
      <formula>0</formula>
    </cfRule>
  </conditionalFormatting>
  <conditionalFormatting sqref="G6:G37 M8:O43 L44:M44 O44">
    <cfRule type="cellIs" dxfId="3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91E1-6613-42BD-9E82-124649F02AA5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1387</v>
      </c>
    </row>
    <row r="2" spans="1:16" s="47" customFormat="1">
      <c r="C2" s="199" t="s">
        <v>469</v>
      </c>
      <c r="D2" s="199"/>
      <c r="E2" s="50" t="s">
        <v>422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1420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194</v>
      </c>
      <c r="B8" s="56">
        <v>1</v>
      </c>
      <c r="C8" s="103" t="s">
        <v>832</v>
      </c>
      <c r="D8" s="58" t="s">
        <v>1145</v>
      </c>
      <c r="E8" s="59" t="s">
        <v>189</v>
      </c>
      <c r="F8" s="95" t="s">
        <v>1117</v>
      </c>
      <c r="G8" s="95" t="s">
        <v>526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195</v>
      </c>
      <c r="B9" s="56">
        <v>2</v>
      </c>
      <c r="C9" s="103" t="s">
        <v>1146</v>
      </c>
      <c r="D9" s="58" t="s">
        <v>302</v>
      </c>
      <c r="E9" s="59" t="s">
        <v>189</v>
      </c>
      <c r="F9" s="95" t="s">
        <v>1117</v>
      </c>
      <c r="G9" s="95" t="s">
        <v>526</v>
      </c>
      <c r="H9" s="60"/>
      <c r="I9" s="61"/>
      <c r="J9" s="61"/>
      <c r="K9" s="61"/>
      <c r="L9" s="61"/>
      <c r="M9" s="186" t="s">
        <v>98</v>
      </c>
      <c r="N9" s="187"/>
      <c r="O9" s="188"/>
      <c r="P9" t="s">
        <v>1406</v>
      </c>
    </row>
    <row r="10" spans="1:16" ht="20.100000000000001" customHeight="1">
      <c r="A10">
        <v>196</v>
      </c>
      <c r="B10" s="56">
        <v>3</v>
      </c>
      <c r="C10" s="103" t="s">
        <v>793</v>
      </c>
      <c r="D10" s="58" t="s">
        <v>1147</v>
      </c>
      <c r="E10" s="59" t="s">
        <v>80</v>
      </c>
      <c r="F10" s="95" t="s">
        <v>1117</v>
      </c>
      <c r="G10" s="95" t="s">
        <v>526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197</v>
      </c>
      <c r="B11" s="56">
        <v>4</v>
      </c>
      <c r="C11" s="103" t="s">
        <v>739</v>
      </c>
      <c r="D11" s="58" t="s">
        <v>321</v>
      </c>
      <c r="E11" s="59" t="s">
        <v>80</v>
      </c>
      <c r="F11" s="95" t="s">
        <v>1117</v>
      </c>
      <c r="G11" s="95" t="s">
        <v>526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198</v>
      </c>
      <c r="B12" s="56">
        <v>5</v>
      </c>
      <c r="C12" s="103" t="s">
        <v>894</v>
      </c>
      <c r="D12" s="58" t="s">
        <v>1148</v>
      </c>
      <c r="E12" s="59" t="s">
        <v>119</v>
      </c>
      <c r="F12" s="95" t="s">
        <v>1117</v>
      </c>
      <c r="G12" s="95" t="s">
        <v>526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199</v>
      </c>
      <c r="B13" s="56">
        <v>6</v>
      </c>
      <c r="C13" s="103" t="s">
        <v>1149</v>
      </c>
      <c r="D13" s="58" t="s">
        <v>1150</v>
      </c>
      <c r="E13" s="59" t="s">
        <v>212</v>
      </c>
      <c r="F13" s="95" t="s">
        <v>1117</v>
      </c>
      <c r="G13" s="95" t="s">
        <v>454</v>
      </c>
      <c r="H13" s="60"/>
      <c r="I13" s="61"/>
      <c r="J13" s="61"/>
      <c r="K13" s="61"/>
      <c r="L13" s="61"/>
      <c r="M13" s="186" t="s">
        <v>98</v>
      </c>
      <c r="N13" s="187"/>
      <c r="O13" s="188"/>
      <c r="P13" t="s">
        <v>1406</v>
      </c>
    </row>
    <row r="14" spans="1:16" ht="20.100000000000001" customHeight="1">
      <c r="A14">
        <v>200</v>
      </c>
      <c r="B14" s="56">
        <v>7</v>
      </c>
      <c r="C14" s="103" t="s">
        <v>489</v>
      </c>
      <c r="D14" s="58" t="s">
        <v>307</v>
      </c>
      <c r="E14" s="59" t="s">
        <v>174</v>
      </c>
      <c r="F14" s="95" t="s">
        <v>1117</v>
      </c>
      <c r="G14" s="95" t="s">
        <v>444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201</v>
      </c>
      <c r="B15" s="56">
        <v>8</v>
      </c>
      <c r="C15" s="103" t="s">
        <v>873</v>
      </c>
      <c r="D15" s="58" t="s">
        <v>1151</v>
      </c>
      <c r="E15" s="59" t="s">
        <v>118</v>
      </c>
      <c r="F15" s="95" t="s">
        <v>1152</v>
      </c>
      <c r="G15" s="95" t="s">
        <v>526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202</v>
      </c>
      <c r="B16" s="56">
        <v>9</v>
      </c>
      <c r="C16" s="103" t="s">
        <v>723</v>
      </c>
      <c r="D16" s="58" t="s">
        <v>291</v>
      </c>
      <c r="E16" s="59" t="s">
        <v>118</v>
      </c>
      <c r="F16" s="95" t="s">
        <v>1152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203</v>
      </c>
      <c r="B17" s="56">
        <v>10</v>
      </c>
      <c r="C17" s="103" t="s">
        <v>742</v>
      </c>
      <c r="D17" s="58" t="s">
        <v>1048</v>
      </c>
      <c r="E17" s="59" t="s">
        <v>118</v>
      </c>
      <c r="F17" s="95" t="s">
        <v>1152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204</v>
      </c>
      <c r="B18" s="56">
        <v>11</v>
      </c>
      <c r="C18" s="103" t="s">
        <v>681</v>
      </c>
      <c r="D18" s="58" t="s">
        <v>1153</v>
      </c>
      <c r="E18" s="59" t="s">
        <v>118</v>
      </c>
      <c r="F18" s="95" t="s">
        <v>1152</v>
      </c>
      <c r="G18" s="95" t="s">
        <v>526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205</v>
      </c>
      <c r="B19" s="56">
        <v>12</v>
      </c>
      <c r="C19" s="103" t="s">
        <v>748</v>
      </c>
      <c r="D19" s="58" t="s">
        <v>1154</v>
      </c>
      <c r="E19" s="59" t="s">
        <v>118</v>
      </c>
      <c r="F19" s="95" t="s">
        <v>1152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206</v>
      </c>
      <c r="B20" s="56">
        <v>13</v>
      </c>
      <c r="C20" s="103" t="s">
        <v>859</v>
      </c>
      <c r="D20" s="58" t="s">
        <v>269</v>
      </c>
      <c r="E20" s="59" t="s">
        <v>182</v>
      </c>
      <c r="F20" s="95" t="s">
        <v>1152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207</v>
      </c>
      <c r="B21" s="56">
        <v>14</v>
      </c>
      <c r="C21" s="103" t="s">
        <v>759</v>
      </c>
      <c r="D21" s="58" t="s">
        <v>1155</v>
      </c>
      <c r="E21" s="59" t="s">
        <v>182</v>
      </c>
      <c r="F21" s="95" t="s">
        <v>1152</v>
      </c>
      <c r="G21" s="95" t="s">
        <v>526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208</v>
      </c>
      <c r="B22" s="56">
        <v>15</v>
      </c>
      <c r="C22" s="103" t="s">
        <v>736</v>
      </c>
      <c r="D22" s="58" t="s">
        <v>1156</v>
      </c>
      <c r="E22" s="59" t="s">
        <v>119</v>
      </c>
      <c r="F22" s="95" t="s">
        <v>1152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209</v>
      </c>
      <c r="B23" s="56">
        <v>16</v>
      </c>
      <c r="C23" s="103" t="s">
        <v>885</v>
      </c>
      <c r="D23" s="58" t="s">
        <v>520</v>
      </c>
      <c r="E23" s="59" t="s">
        <v>119</v>
      </c>
      <c r="F23" s="95" t="s">
        <v>1152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210</v>
      </c>
      <c r="B24" s="56">
        <v>17</v>
      </c>
      <c r="C24" s="103" t="s">
        <v>872</v>
      </c>
      <c r="D24" s="58" t="s">
        <v>141</v>
      </c>
      <c r="E24" s="59" t="s">
        <v>119</v>
      </c>
      <c r="F24" s="95" t="s">
        <v>1152</v>
      </c>
      <c r="G24" s="95" t="s">
        <v>526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211</v>
      </c>
      <c r="B25" s="56">
        <v>18</v>
      </c>
      <c r="C25" s="103" t="s">
        <v>768</v>
      </c>
      <c r="D25" s="58" t="s">
        <v>1157</v>
      </c>
      <c r="E25" s="59" t="s">
        <v>119</v>
      </c>
      <c r="F25" s="95" t="s">
        <v>1152</v>
      </c>
      <c r="G25" s="95" t="s">
        <v>526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212</v>
      </c>
      <c r="B26" s="56">
        <v>19</v>
      </c>
      <c r="C26" s="103" t="s">
        <v>782</v>
      </c>
      <c r="D26" s="58" t="s">
        <v>1158</v>
      </c>
      <c r="E26" s="59" t="s">
        <v>119</v>
      </c>
      <c r="F26" s="95" t="s">
        <v>1152</v>
      </c>
      <c r="G26" s="95" t="s">
        <v>526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213</v>
      </c>
      <c r="B27" s="56">
        <v>20</v>
      </c>
      <c r="C27" s="103" t="s">
        <v>871</v>
      </c>
      <c r="D27" s="58" t="s">
        <v>247</v>
      </c>
      <c r="E27" s="59" t="s">
        <v>119</v>
      </c>
      <c r="F27" s="95" t="s">
        <v>1152</v>
      </c>
      <c r="G27" s="95" t="s">
        <v>526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214</v>
      </c>
      <c r="B28" s="56">
        <v>21</v>
      </c>
      <c r="C28" s="103" t="s">
        <v>1159</v>
      </c>
      <c r="D28" s="58" t="s">
        <v>1160</v>
      </c>
      <c r="E28" s="59" t="s">
        <v>119</v>
      </c>
      <c r="F28" s="95" t="s">
        <v>1152</v>
      </c>
      <c r="G28" s="95" t="s">
        <v>526</v>
      </c>
      <c r="H28" s="60"/>
      <c r="I28" s="61"/>
      <c r="J28" s="61"/>
      <c r="K28" s="61"/>
      <c r="L28" s="61"/>
      <c r="M28" s="186" t="s">
        <v>98</v>
      </c>
      <c r="N28" s="187"/>
      <c r="O28" s="188"/>
      <c r="P28" t="s">
        <v>1406</v>
      </c>
    </row>
    <row r="29" spans="1:16" ht="20.100000000000001" customHeight="1">
      <c r="A29">
        <v>215</v>
      </c>
      <c r="B29" s="56">
        <v>22</v>
      </c>
      <c r="C29" s="103" t="s">
        <v>858</v>
      </c>
      <c r="D29" s="58" t="s">
        <v>307</v>
      </c>
      <c r="E29" s="59" t="s">
        <v>119</v>
      </c>
      <c r="F29" s="95" t="s">
        <v>1152</v>
      </c>
      <c r="G29" s="95" t="s">
        <v>526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216</v>
      </c>
      <c r="B30" s="56">
        <v>23</v>
      </c>
      <c r="C30" s="103" t="s">
        <v>879</v>
      </c>
      <c r="D30" s="58" t="s">
        <v>295</v>
      </c>
      <c r="E30" s="59" t="s">
        <v>162</v>
      </c>
      <c r="F30" s="95" t="s">
        <v>1152</v>
      </c>
      <c r="G30" s="95" t="s">
        <v>526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217</v>
      </c>
      <c r="B31" s="56">
        <v>24</v>
      </c>
      <c r="C31" s="103" t="s">
        <v>715</v>
      </c>
      <c r="D31" s="58" t="s">
        <v>1048</v>
      </c>
      <c r="E31" s="59" t="s">
        <v>162</v>
      </c>
      <c r="F31" s="95" t="s">
        <v>1152</v>
      </c>
      <c r="G31" s="95" t="s">
        <v>526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218</v>
      </c>
      <c r="B32" s="56">
        <v>25</v>
      </c>
      <c r="C32" s="103" t="s">
        <v>743</v>
      </c>
      <c r="D32" s="58" t="s">
        <v>1161</v>
      </c>
      <c r="E32" s="59" t="s">
        <v>162</v>
      </c>
      <c r="F32" s="95" t="s">
        <v>1152</v>
      </c>
      <c r="G32" s="95" t="s">
        <v>526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219</v>
      </c>
      <c r="B33" s="56">
        <v>26</v>
      </c>
      <c r="C33" s="103" t="s">
        <v>855</v>
      </c>
      <c r="D33" s="58" t="s">
        <v>370</v>
      </c>
      <c r="E33" s="59" t="s">
        <v>162</v>
      </c>
      <c r="F33" s="95" t="s">
        <v>1152</v>
      </c>
      <c r="G33" s="95" t="s">
        <v>526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220</v>
      </c>
      <c r="B34" s="56">
        <v>27</v>
      </c>
      <c r="C34" s="103" t="s">
        <v>701</v>
      </c>
      <c r="D34" s="58" t="s">
        <v>1162</v>
      </c>
      <c r="E34" s="59" t="s">
        <v>162</v>
      </c>
      <c r="F34" s="95" t="s">
        <v>1152</v>
      </c>
      <c r="G34" s="95" t="s">
        <v>526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411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3" priority="1" stopIfTrue="1" operator="equal">
      <formula>0</formula>
    </cfRule>
  </conditionalFormatting>
  <conditionalFormatting sqref="G6:G37 M8:O43 L44:M44 O44">
    <cfRule type="cellIs" dxfId="3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22E9-4B54-49A3-9946-B1140ED564EF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1388</v>
      </c>
    </row>
    <row r="2" spans="1:16" s="47" customFormat="1">
      <c r="C2" s="199" t="s">
        <v>469</v>
      </c>
      <c r="D2" s="199"/>
      <c r="E2" s="50" t="s">
        <v>423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1421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221</v>
      </c>
      <c r="B8" s="56">
        <v>1</v>
      </c>
      <c r="C8" s="103" t="s">
        <v>787</v>
      </c>
      <c r="D8" s="58" t="s">
        <v>307</v>
      </c>
      <c r="E8" s="59" t="s">
        <v>162</v>
      </c>
      <c r="F8" s="95" t="s">
        <v>1152</v>
      </c>
      <c r="G8" s="95" t="s">
        <v>526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222</v>
      </c>
      <c r="B9" s="56">
        <v>2</v>
      </c>
      <c r="C9" s="103" t="s">
        <v>815</v>
      </c>
      <c r="D9" s="58" t="s">
        <v>1163</v>
      </c>
      <c r="E9" s="59" t="s">
        <v>193</v>
      </c>
      <c r="F9" s="95" t="s">
        <v>1152</v>
      </c>
      <c r="G9" s="95" t="s">
        <v>526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223</v>
      </c>
      <c r="B10" s="56">
        <v>3</v>
      </c>
      <c r="C10" s="103" t="s">
        <v>1164</v>
      </c>
      <c r="D10" s="58" t="s">
        <v>1165</v>
      </c>
      <c r="E10" s="59" t="s">
        <v>181</v>
      </c>
      <c r="F10" s="95" t="s">
        <v>1152</v>
      </c>
      <c r="G10" s="95" t="s">
        <v>526</v>
      </c>
      <c r="H10" s="60"/>
      <c r="I10" s="61"/>
      <c r="J10" s="61"/>
      <c r="K10" s="61"/>
      <c r="L10" s="61"/>
      <c r="M10" s="186" t="s">
        <v>98</v>
      </c>
      <c r="N10" s="187"/>
      <c r="O10" s="188"/>
      <c r="P10" t="s">
        <v>1406</v>
      </c>
    </row>
    <row r="11" spans="1:16" ht="20.100000000000001" customHeight="1">
      <c r="A11">
        <v>224</v>
      </c>
      <c r="B11" s="56">
        <v>4</v>
      </c>
      <c r="C11" s="103" t="s">
        <v>1005</v>
      </c>
      <c r="D11" s="58" t="s">
        <v>1166</v>
      </c>
      <c r="E11" s="59" t="s">
        <v>83</v>
      </c>
      <c r="F11" s="95" t="s">
        <v>1152</v>
      </c>
      <c r="G11" s="95" t="s">
        <v>526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225</v>
      </c>
      <c r="B12" s="56">
        <v>5</v>
      </c>
      <c r="C12" s="103" t="s">
        <v>806</v>
      </c>
      <c r="D12" s="58" t="s">
        <v>1167</v>
      </c>
      <c r="E12" s="59" t="s">
        <v>83</v>
      </c>
      <c r="F12" s="95" t="s">
        <v>1152</v>
      </c>
      <c r="G12" s="95" t="s">
        <v>526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226</v>
      </c>
      <c r="B13" s="56">
        <v>6</v>
      </c>
      <c r="C13" s="103" t="s">
        <v>1168</v>
      </c>
      <c r="D13" s="58" t="s">
        <v>1169</v>
      </c>
      <c r="E13" s="59" t="s">
        <v>83</v>
      </c>
      <c r="F13" s="95" t="s">
        <v>1152</v>
      </c>
      <c r="G13" s="95" t="s">
        <v>526</v>
      </c>
      <c r="H13" s="60"/>
      <c r="I13" s="61"/>
      <c r="J13" s="61"/>
      <c r="K13" s="61"/>
      <c r="L13" s="61"/>
      <c r="M13" s="186" t="s">
        <v>98</v>
      </c>
      <c r="N13" s="187"/>
      <c r="O13" s="188"/>
      <c r="P13" t="s">
        <v>1406</v>
      </c>
    </row>
    <row r="14" spans="1:16" ht="20.100000000000001" customHeight="1">
      <c r="A14">
        <v>227</v>
      </c>
      <c r="B14" s="56">
        <v>7</v>
      </c>
      <c r="C14" s="103" t="s">
        <v>886</v>
      </c>
      <c r="D14" s="58" t="s">
        <v>1170</v>
      </c>
      <c r="E14" s="59" t="s">
        <v>83</v>
      </c>
      <c r="F14" s="95" t="s">
        <v>1152</v>
      </c>
      <c r="G14" s="95" t="s">
        <v>526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228</v>
      </c>
      <c r="B15" s="56">
        <v>8</v>
      </c>
      <c r="C15" s="103" t="s">
        <v>1171</v>
      </c>
      <c r="D15" s="58" t="s">
        <v>1172</v>
      </c>
      <c r="E15" s="59" t="s">
        <v>83</v>
      </c>
      <c r="F15" s="95" t="s">
        <v>1152</v>
      </c>
      <c r="G15" s="95" t="s">
        <v>526</v>
      </c>
      <c r="H15" s="60"/>
      <c r="I15" s="61"/>
      <c r="J15" s="61"/>
      <c r="K15" s="61"/>
      <c r="L15" s="61"/>
      <c r="M15" s="186" t="s">
        <v>98</v>
      </c>
      <c r="N15" s="187"/>
      <c r="O15" s="188"/>
      <c r="P15" t="s">
        <v>1406</v>
      </c>
    </row>
    <row r="16" spans="1:16" ht="20.100000000000001" customHeight="1">
      <c r="A16">
        <v>229</v>
      </c>
      <c r="B16" s="56">
        <v>9</v>
      </c>
      <c r="C16" s="103" t="s">
        <v>878</v>
      </c>
      <c r="D16" s="58" t="s">
        <v>1173</v>
      </c>
      <c r="E16" s="59" t="s">
        <v>83</v>
      </c>
      <c r="F16" s="95" t="s">
        <v>1152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230</v>
      </c>
      <c r="B17" s="56">
        <v>10</v>
      </c>
      <c r="C17" s="103" t="s">
        <v>676</v>
      </c>
      <c r="D17" s="58" t="s">
        <v>1174</v>
      </c>
      <c r="E17" s="59" t="s">
        <v>83</v>
      </c>
      <c r="F17" s="95" t="s">
        <v>1152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231</v>
      </c>
      <c r="B18" s="56">
        <v>11</v>
      </c>
      <c r="C18" s="103" t="s">
        <v>702</v>
      </c>
      <c r="D18" s="58" t="s">
        <v>1175</v>
      </c>
      <c r="E18" s="59" t="s">
        <v>83</v>
      </c>
      <c r="F18" s="95" t="s">
        <v>1152</v>
      </c>
      <c r="G18" s="95" t="s">
        <v>526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232</v>
      </c>
      <c r="B19" s="56">
        <v>12</v>
      </c>
      <c r="C19" s="103" t="s">
        <v>808</v>
      </c>
      <c r="D19" s="58" t="s">
        <v>1176</v>
      </c>
      <c r="E19" s="59" t="s">
        <v>83</v>
      </c>
      <c r="F19" s="95" t="s">
        <v>1152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233</v>
      </c>
      <c r="B20" s="56">
        <v>13</v>
      </c>
      <c r="C20" s="103" t="s">
        <v>852</v>
      </c>
      <c r="D20" s="58" t="s">
        <v>1177</v>
      </c>
      <c r="E20" s="59" t="s">
        <v>83</v>
      </c>
      <c r="F20" s="95" t="s">
        <v>1152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234</v>
      </c>
      <c r="B21" s="56">
        <v>14</v>
      </c>
      <c r="C21" s="103" t="s">
        <v>775</v>
      </c>
      <c r="D21" s="58" t="s">
        <v>1178</v>
      </c>
      <c r="E21" s="59" t="s">
        <v>83</v>
      </c>
      <c r="F21" s="95" t="s">
        <v>1152</v>
      </c>
      <c r="G21" s="95" t="s">
        <v>526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235</v>
      </c>
      <c r="B22" s="56">
        <v>15</v>
      </c>
      <c r="C22" s="103" t="s">
        <v>757</v>
      </c>
      <c r="D22" s="58" t="s">
        <v>299</v>
      </c>
      <c r="E22" s="59" t="s">
        <v>83</v>
      </c>
      <c r="F22" s="95" t="s">
        <v>1152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236</v>
      </c>
      <c r="B23" s="56">
        <v>16</v>
      </c>
      <c r="C23" s="103" t="s">
        <v>797</v>
      </c>
      <c r="D23" s="58" t="s">
        <v>271</v>
      </c>
      <c r="E23" s="59" t="s">
        <v>217</v>
      </c>
      <c r="F23" s="95" t="s">
        <v>1152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237</v>
      </c>
      <c r="B24" s="56">
        <v>17</v>
      </c>
      <c r="C24" s="103" t="s">
        <v>706</v>
      </c>
      <c r="D24" s="58" t="s">
        <v>312</v>
      </c>
      <c r="E24" s="59" t="s">
        <v>217</v>
      </c>
      <c r="F24" s="95" t="s">
        <v>1152</v>
      </c>
      <c r="G24" s="95" t="s">
        <v>526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238</v>
      </c>
      <c r="B25" s="56">
        <v>18</v>
      </c>
      <c r="C25" s="103" t="s">
        <v>809</v>
      </c>
      <c r="D25" s="58" t="s">
        <v>1179</v>
      </c>
      <c r="E25" s="59" t="s">
        <v>217</v>
      </c>
      <c r="F25" s="95" t="s">
        <v>1152</v>
      </c>
      <c r="G25" s="95" t="s">
        <v>526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239</v>
      </c>
      <c r="B26" s="56">
        <v>19</v>
      </c>
      <c r="C26" s="103" t="s">
        <v>831</v>
      </c>
      <c r="D26" s="58" t="s">
        <v>271</v>
      </c>
      <c r="E26" s="59" t="s">
        <v>217</v>
      </c>
      <c r="F26" s="95" t="s">
        <v>1152</v>
      </c>
      <c r="G26" s="95" t="s">
        <v>526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240</v>
      </c>
      <c r="B27" s="56">
        <v>20</v>
      </c>
      <c r="C27" s="103" t="s">
        <v>670</v>
      </c>
      <c r="D27" s="58" t="s">
        <v>310</v>
      </c>
      <c r="E27" s="59" t="s">
        <v>203</v>
      </c>
      <c r="F27" s="95" t="s">
        <v>1152</v>
      </c>
      <c r="G27" s="95" t="s">
        <v>525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1422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1" priority="1" stopIfTrue="1" operator="equal">
      <formula>0</formula>
    </cfRule>
  </conditionalFormatting>
  <conditionalFormatting sqref="G6:G37 M8:O43 L44:M44 O44">
    <cfRule type="cellIs" dxfId="3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C516-D1F8-42DE-BA86-B00DD1B4440D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1389</v>
      </c>
    </row>
    <row r="2" spans="1:16" s="47" customFormat="1">
      <c r="C2" s="199" t="s">
        <v>469</v>
      </c>
      <c r="D2" s="199"/>
      <c r="E2" s="50" t="s">
        <v>424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1423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241</v>
      </c>
      <c r="B8" s="56">
        <v>1</v>
      </c>
      <c r="C8" s="103" t="s">
        <v>705</v>
      </c>
      <c r="D8" s="58" t="s">
        <v>1055</v>
      </c>
      <c r="E8" s="59" t="s">
        <v>195</v>
      </c>
      <c r="F8" s="95" t="s">
        <v>1180</v>
      </c>
      <c r="G8" s="95" t="s">
        <v>526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242</v>
      </c>
      <c r="B9" s="56">
        <v>2</v>
      </c>
      <c r="C9" s="103" t="s">
        <v>695</v>
      </c>
      <c r="D9" s="58" t="s">
        <v>1181</v>
      </c>
      <c r="E9" s="59" t="s">
        <v>195</v>
      </c>
      <c r="F9" s="95" t="s">
        <v>1180</v>
      </c>
      <c r="G9" s="95" t="s">
        <v>526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243</v>
      </c>
      <c r="B10" s="56">
        <v>3</v>
      </c>
      <c r="C10" s="103" t="s">
        <v>803</v>
      </c>
      <c r="D10" s="58" t="s">
        <v>92</v>
      </c>
      <c r="E10" s="59" t="s">
        <v>239</v>
      </c>
      <c r="F10" s="95" t="s">
        <v>1180</v>
      </c>
      <c r="G10" s="95" t="s">
        <v>526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244</v>
      </c>
      <c r="B11" s="56">
        <v>4</v>
      </c>
      <c r="C11" s="103" t="s">
        <v>865</v>
      </c>
      <c r="D11" s="58" t="s">
        <v>1182</v>
      </c>
      <c r="E11" s="59" t="s">
        <v>239</v>
      </c>
      <c r="F11" s="95" t="s">
        <v>1180</v>
      </c>
      <c r="G11" s="95" t="s">
        <v>526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245</v>
      </c>
      <c r="B12" s="56">
        <v>5</v>
      </c>
      <c r="C12" s="103" t="s">
        <v>679</v>
      </c>
      <c r="D12" s="58" t="s">
        <v>1183</v>
      </c>
      <c r="E12" s="59" t="s">
        <v>223</v>
      </c>
      <c r="F12" s="95" t="s">
        <v>1180</v>
      </c>
      <c r="G12" s="95" t="s">
        <v>526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246</v>
      </c>
      <c r="B13" s="56">
        <v>6</v>
      </c>
      <c r="C13" s="103" t="s">
        <v>721</v>
      </c>
      <c r="D13" s="58" t="s">
        <v>1184</v>
      </c>
      <c r="E13" s="59" t="s">
        <v>240</v>
      </c>
      <c r="F13" s="95" t="s">
        <v>1180</v>
      </c>
      <c r="G13" s="95" t="s">
        <v>526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247</v>
      </c>
      <c r="B14" s="56">
        <v>7</v>
      </c>
      <c r="C14" s="103" t="s">
        <v>861</v>
      </c>
      <c r="D14" s="58" t="s">
        <v>1185</v>
      </c>
      <c r="E14" s="59" t="s">
        <v>240</v>
      </c>
      <c r="F14" s="95" t="s">
        <v>1180</v>
      </c>
      <c r="G14" s="95" t="s">
        <v>526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248</v>
      </c>
      <c r="B15" s="56">
        <v>8</v>
      </c>
      <c r="C15" s="103" t="s">
        <v>751</v>
      </c>
      <c r="D15" s="58" t="s">
        <v>367</v>
      </c>
      <c r="E15" s="59" t="s">
        <v>240</v>
      </c>
      <c r="F15" s="95" t="s">
        <v>1180</v>
      </c>
      <c r="G15" s="95" t="s">
        <v>526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249</v>
      </c>
      <c r="B16" s="56">
        <v>9</v>
      </c>
      <c r="C16" s="103" t="s">
        <v>694</v>
      </c>
      <c r="D16" s="58" t="s">
        <v>112</v>
      </c>
      <c r="E16" s="59" t="s">
        <v>240</v>
      </c>
      <c r="F16" s="95" t="s">
        <v>1180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250</v>
      </c>
      <c r="B17" s="56">
        <v>10</v>
      </c>
      <c r="C17" s="103" t="s">
        <v>820</v>
      </c>
      <c r="D17" s="58" t="s">
        <v>225</v>
      </c>
      <c r="E17" s="59" t="s">
        <v>152</v>
      </c>
      <c r="F17" s="95" t="s">
        <v>1180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251</v>
      </c>
      <c r="B18" s="56">
        <v>11</v>
      </c>
      <c r="C18" s="103" t="s">
        <v>1186</v>
      </c>
      <c r="D18" s="58" t="s">
        <v>366</v>
      </c>
      <c r="E18" s="59" t="s">
        <v>115</v>
      </c>
      <c r="F18" s="95" t="s">
        <v>1180</v>
      </c>
      <c r="G18" s="95" t="s">
        <v>526</v>
      </c>
      <c r="H18" s="60"/>
      <c r="I18" s="61"/>
      <c r="J18" s="61"/>
      <c r="K18" s="61"/>
      <c r="L18" s="61"/>
      <c r="M18" s="186" t="s">
        <v>98</v>
      </c>
      <c r="N18" s="187"/>
      <c r="O18" s="188"/>
      <c r="P18" t="s">
        <v>1406</v>
      </c>
    </row>
    <row r="19" spans="1:16" ht="20.100000000000001" customHeight="1">
      <c r="A19">
        <v>252</v>
      </c>
      <c r="B19" s="56">
        <v>12</v>
      </c>
      <c r="C19" s="103" t="s">
        <v>1187</v>
      </c>
      <c r="D19" s="58" t="s">
        <v>1188</v>
      </c>
      <c r="E19" s="59" t="s">
        <v>115</v>
      </c>
      <c r="F19" s="95" t="s">
        <v>1180</v>
      </c>
      <c r="G19" s="95" t="s">
        <v>526</v>
      </c>
      <c r="H19" s="60"/>
      <c r="I19" s="61"/>
      <c r="J19" s="61"/>
      <c r="K19" s="61"/>
      <c r="L19" s="61"/>
      <c r="M19" s="186" t="s">
        <v>98</v>
      </c>
      <c r="N19" s="187"/>
      <c r="O19" s="188"/>
      <c r="P19" t="s">
        <v>1406</v>
      </c>
    </row>
    <row r="20" spans="1:16" ht="20.100000000000001" customHeight="1">
      <c r="A20">
        <v>253</v>
      </c>
      <c r="B20" s="56">
        <v>13</v>
      </c>
      <c r="C20" s="103" t="s">
        <v>724</v>
      </c>
      <c r="D20" s="58" t="s">
        <v>294</v>
      </c>
      <c r="E20" s="59" t="s">
        <v>115</v>
      </c>
      <c r="F20" s="95" t="s">
        <v>1180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254</v>
      </c>
      <c r="B21" s="56">
        <v>14</v>
      </c>
      <c r="C21" s="103" t="s">
        <v>707</v>
      </c>
      <c r="D21" s="58" t="s">
        <v>1189</v>
      </c>
      <c r="E21" s="59" t="s">
        <v>115</v>
      </c>
      <c r="F21" s="95" t="s">
        <v>1180</v>
      </c>
      <c r="G21" s="95" t="s">
        <v>526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255</v>
      </c>
      <c r="B22" s="56">
        <v>15</v>
      </c>
      <c r="C22" s="103" t="s">
        <v>856</v>
      </c>
      <c r="D22" s="58" t="s">
        <v>101</v>
      </c>
      <c r="E22" s="59" t="s">
        <v>115</v>
      </c>
      <c r="F22" s="95" t="s">
        <v>1180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256</v>
      </c>
      <c r="B23" s="56">
        <v>16</v>
      </c>
      <c r="C23" s="103" t="s">
        <v>718</v>
      </c>
      <c r="D23" s="58" t="s">
        <v>219</v>
      </c>
      <c r="E23" s="59" t="s">
        <v>173</v>
      </c>
      <c r="F23" s="95" t="s">
        <v>1180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257</v>
      </c>
      <c r="B24" s="56">
        <v>17</v>
      </c>
      <c r="C24" s="103" t="s">
        <v>864</v>
      </c>
      <c r="D24" s="58" t="s">
        <v>516</v>
      </c>
      <c r="E24" s="59" t="s">
        <v>148</v>
      </c>
      <c r="F24" s="95" t="s">
        <v>1180</v>
      </c>
      <c r="G24" s="95" t="s">
        <v>526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258</v>
      </c>
      <c r="B25" s="56">
        <v>18</v>
      </c>
      <c r="C25" s="103" t="s">
        <v>697</v>
      </c>
      <c r="D25" s="58" t="s">
        <v>291</v>
      </c>
      <c r="E25" s="59" t="s">
        <v>148</v>
      </c>
      <c r="F25" s="95" t="s">
        <v>1180</v>
      </c>
      <c r="G25" s="95" t="s">
        <v>526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259</v>
      </c>
      <c r="B26" s="56">
        <v>19</v>
      </c>
      <c r="C26" s="103" t="s">
        <v>720</v>
      </c>
      <c r="D26" s="58" t="s">
        <v>1190</v>
      </c>
      <c r="E26" s="59" t="s">
        <v>148</v>
      </c>
      <c r="F26" s="95" t="s">
        <v>1180</v>
      </c>
      <c r="G26" s="95" t="s">
        <v>526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260</v>
      </c>
      <c r="B27" s="56">
        <v>20</v>
      </c>
      <c r="C27" s="103" t="s">
        <v>698</v>
      </c>
      <c r="D27" s="58" t="s">
        <v>1191</v>
      </c>
      <c r="E27" s="59" t="s">
        <v>148</v>
      </c>
      <c r="F27" s="95" t="s">
        <v>1180</v>
      </c>
      <c r="G27" s="95" t="s">
        <v>526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1424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9" priority="1" stopIfTrue="1" operator="equal">
      <formula>0</formula>
    </cfRule>
  </conditionalFormatting>
  <conditionalFormatting sqref="G6:G37 M8:O43 L44:M44 O44">
    <cfRule type="cellIs" dxfId="2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6"/>
      <c r="AB55" s="137"/>
      <c r="AC55" s="137"/>
      <c r="AD55" s="138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9"/>
      <c r="AB56" s="130"/>
      <c r="AC56" s="130"/>
      <c r="AD56" s="131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9"/>
      <c r="AB57" s="130"/>
      <c r="AC57" s="130"/>
      <c r="AD57" s="131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9"/>
      <c r="AB58" s="130"/>
      <c r="AC58" s="130"/>
      <c r="AD58" s="131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9"/>
      <c r="AB59" s="130"/>
      <c r="AC59" s="130"/>
      <c r="AD59" s="131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9"/>
      <c r="AB60" s="130"/>
      <c r="AC60" s="130"/>
      <c r="AD60" s="131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9"/>
      <c r="AB61" s="130"/>
      <c r="AC61" s="130"/>
      <c r="AD61" s="131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9"/>
      <c r="AB62" s="130"/>
      <c r="AC62" s="130"/>
      <c r="AD62" s="131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9"/>
      <c r="AB63" s="130"/>
      <c r="AC63" s="130"/>
      <c r="AD63" s="131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9"/>
      <c r="AB64" s="130"/>
      <c r="AC64" s="130"/>
      <c r="AD64" s="131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9"/>
      <c r="AB65" s="130"/>
      <c r="AC65" s="130"/>
      <c r="AD65" s="131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9"/>
      <c r="AB66" s="130"/>
      <c r="AC66" s="130"/>
      <c r="AD66" s="131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9"/>
      <c r="AB67" s="130"/>
      <c r="AC67" s="130"/>
      <c r="AD67" s="131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9"/>
      <c r="AB68" s="130"/>
      <c r="AC68" s="130"/>
      <c r="AD68" s="131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2"/>
      <c r="AB69" s="133"/>
      <c r="AC69" s="133"/>
      <c r="AD69" s="134"/>
    </row>
    <row r="70" spans="1:30" s="1" customFormat="1" hidden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 hidden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 hidden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 hidden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7F1B-E516-42C4-B409-30B6126879DD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1390</v>
      </c>
    </row>
    <row r="2" spans="1:16" s="47" customFormat="1">
      <c r="C2" s="199" t="s">
        <v>469</v>
      </c>
      <c r="D2" s="199"/>
      <c r="E2" s="50" t="s">
        <v>425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1425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261</v>
      </c>
      <c r="B8" s="56">
        <v>1</v>
      </c>
      <c r="C8" s="103" t="s">
        <v>750</v>
      </c>
      <c r="D8" s="58" t="s">
        <v>1192</v>
      </c>
      <c r="E8" s="59" t="s">
        <v>148</v>
      </c>
      <c r="F8" s="95" t="s">
        <v>1180</v>
      </c>
      <c r="G8" s="95" t="s">
        <v>526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262</v>
      </c>
      <c r="B9" s="56">
        <v>2</v>
      </c>
      <c r="C9" s="103" t="s">
        <v>888</v>
      </c>
      <c r="D9" s="58" t="s">
        <v>1193</v>
      </c>
      <c r="E9" s="59" t="s">
        <v>163</v>
      </c>
      <c r="F9" s="95" t="s">
        <v>1180</v>
      </c>
      <c r="G9" s="95" t="s">
        <v>526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263</v>
      </c>
      <c r="B10" s="56">
        <v>3</v>
      </c>
      <c r="C10" s="103" t="s">
        <v>857</v>
      </c>
      <c r="D10" s="58" t="s">
        <v>352</v>
      </c>
      <c r="E10" s="59" t="s">
        <v>130</v>
      </c>
      <c r="F10" s="95" t="s">
        <v>1180</v>
      </c>
      <c r="G10" s="95" t="s">
        <v>526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264</v>
      </c>
      <c r="B11" s="56">
        <v>4</v>
      </c>
      <c r="C11" s="103" t="s">
        <v>763</v>
      </c>
      <c r="D11" s="58" t="s">
        <v>276</v>
      </c>
      <c r="E11" s="59" t="s">
        <v>130</v>
      </c>
      <c r="F11" s="95" t="s">
        <v>1180</v>
      </c>
      <c r="G11" s="95" t="s">
        <v>526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265</v>
      </c>
      <c r="B12" s="56">
        <v>5</v>
      </c>
      <c r="C12" s="103" t="s">
        <v>1194</v>
      </c>
      <c r="D12" s="58" t="s">
        <v>1195</v>
      </c>
      <c r="E12" s="59" t="s">
        <v>175</v>
      </c>
      <c r="F12" s="95" t="s">
        <v>1180</v>
      </c>
      <c r="G12" s="95" t="s">
        <v>526</v>
      </c>
      <c r="H12" s="60"/>
      <c r="I12" s="61"/>
      <c r="J12" s="61"/>
      <c r="K12" s="61"/>
      <c r="L12" s="61"/>
      <c r="M12" s="186" t="s">
        <v>98</v>
      </c>
      <c r="N12" s="187"/>
      <c r="O12" s="188"/>
      <c r="P12" t="s">
        <v>1406</v>
      </c>
    </row>
    <row r="13" spans="1:16" ht="20.100000000000001" customHeight="1">
      <c r="A13">
        <v>266</v>
      </c>
      <c r="B13" s="56">
        <v>6</v>
      </c>
      <c r="C13" s="103" t="s">
        <v>680</v>
      </c>
      <c r="D13" s="58" t="s">
        <v>1196</v>
      </c>
      <c r="E13" s="59" t="s">
        <v>88</v>
      </c>
      <c r="F13" s="95" t="s">
        <v>1180</v>
      </c>
      <c r="G13" s="95" t="s">
        <v>526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267</v>
      </c>
      <c r="B14" s="56">
        <v>7</v>
      </c>
      <c r="C14" s="103" t="s">
        <v>766</v>
      </c>
      <c r="D14" s="58" t="s">
        <v>1197</v>
      </c>
      <c r="E14" s="59" t="s">
        <v>88</v>
      </c>
      <c r="F14" s="95" t="s">
        <v>1180</v>
      </c>
      <c r="G14" s="95" t="s">
        <v>526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268</v>
      </c>
      <c r="B15" s="56">
        <v>8</v>
      </c>
      <c r="C15" s="103" t="s">
        <v>776</v>
      </c>
      <c r="D15" s="58" t="s">
        <v>1198</v>
      </c>
      <c r="E15" s="59" t="s">
        <v>88</v>
      </c>
      <c r="F15" s="95" t="s">
        <v>1180</v>
      </c>
      <c r="G15" s="95" t="s">
        <v>526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269</v>
      </c>
      <c r="B16" s="56">
        <v>9</v>
      </c>
      <c r="C16" s="103" t="s">
        <v>884</v>
      </c>
      <c r="D16" s="58" t="s">
        <v>302</v>
      </c>
      <c r="E16" s="59" t="s">
        <v>287</v>
      </c>
      <c r="F16" s="95" t="s">
        <v>1180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270</v>
      </c>
      <c r="B17" s="56">
        <v>10</v>
      </c>
      <c r="C17" s="103" t="s">
        <v>760</v>
      </c>
      <c r="D17" s="58" t="s">
        <v>1199</v>
      </c>
      <c r="E17" s="59" t="s">
        <v>273</v>
      </c>
      <c r="F17" s="95" t="s">
        <v>1180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271</v>
      </c>
      <c r="B18" s="56">
        <v>11</v>
      </c>
      <c r="C18" s="103" t="s">
        <v>703</v>
      </c>
      <c r="D18" s="58" t="s">
        <v>1200</v>
      </c>
      <c r="E18" s="59" t="s">
        <v>170</v>
      </c>
      <c r="F18" s="95" t="s">
        <v>1180</v>
      </c>
      <c r="G18" s="95" t="s">
        <v>526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272</v>
      </c>
      <c r="B19" s="56">
        <v>12</v>
      </c>
      <c r="C19" s="103" t="s">
        <v>773</v>
      </c>
      <c r="D19" s="58" t="s">
        <v>1201</v>
      </c>
      <c r="E19" s="59" t="s">
        <v>170</v>
      </c>
      <c r="F19" s="95" t="s">
        <v>1180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273</v>
      </c>
      <c r="B20" s="56">
        <v>13</v>
      </c>
      <c r="C20" s="103" t="s">
        <v>842</v>
      </c>
      <c r="D20" s="58" t="s">
        <v>1202</v>
      </c>
      <c r="E20" s="59" t="s">
        <v>170</v>
      </c>
      <c r="F20" s="95" t="s">
        <v>1180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274</v>
      </c>
      <c r="B21" s="56">
        <v>14</v>
      </c>
      <c r="C21" s="103" t="s">
        <v>862</v>
      </c>
      <c r="D21" s="58" t="s">
        <v>1203</v>
      </c>
      <c r="E21" s="59" t="s">
        <v>170</v>
      </c>
      <c r="F21" s="95" t="s">
        <v>1180</v>
      </c>
      <c r="G21" s="95" t="s">
        <v>526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275</v>
      </c>
      <c r="B22" s="56">
        <v>15</v>
      </c>
      <c r="C22" s="103" t="s">
        <v>774</v>
      </c>
      <c r="D22" s="58" t="s">
        <v>266</v>
      </c>
      <c r="E22" s="59" t="s">
        <v>170</v>
      </c>
      <c r="F22" s="95" t="s">
        <v>1180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276</v>
      </c>
      <c r="B23" s="56">
        <v>16</v>
      </c>
      <c r="C23" s="103" t="s">
        <v>848</v>
      </c>
      <c r="D23" s="58" t="s">
        <v>1204</v>
      </c>
      <c r="E23" s="59" t="s">
        <v>170</v>
      </c>
      <c r="F23" s="95" t="s">
        <v>1180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277</v>
      </c>
      <c r="B24" s="56">
        <v>17</v>
      </c>
      <c r="C24" s="103" t="s">
        <v>731</v>
      </c>
      <c r="D24" s="58" t="s">
        <v>365</v>
      </c>
      <c r="E24" s="59" t="s">
        <v>170</v>
      </c>
      <c r="F24" s="95" t="s">
        <v>1180</v>
      </c>
      <c r="G24" s="95" t="s">
        <v>526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278</v>
      </c>
      <c r="B25" s="56">
        <v>18</v>
      </c>
      <c r="C25" s="103" t="s">
        <v>837</v>
      </c>
      <c r="D25" s="58" t="s">
        <v>1205</v>
      </c>
      <c r="E25" s="59" t="s">
        <v>81</v>
      </c>
      <c r="F25" s="95" t="s">
        <v>1180</v>
      </c>
      <c r="G25" s="95" t="s">
        <v>526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279</v>
      </c>
      <c r="B26" s="56">
        <v>19</v>
      </c>
      <c r="C26" s="103" t="s">
        <v>868</v>
      </c>
      <c r="D26" s="58" t="s">
        <v>1206</v>
      </c>
      <c r="E26" s="59" t="s">
        <v>131</v>
      </c>
      <c r="F26" s="95" t="s">
        <v>1180</v>
      </c>
      <c r="G26" s="95" t="s">
        <v>526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280</v>
      </c>
      <c r="B27" s="56">
        <v>20</v>
      </c>
      <c r="C27" s="103" t="s">
        <v>477</v>
      </c>
      <c r="D27" s="58" t="s">
        <v>120</v>
      </c>
      <c r="E27" s="59" t="s">
        <v>228</v>
      </c>
      <c r="F27" s="95" t="s">
        <v>1180</v>
      </c>
      <c r="G27" s="95" t="s">
        <v>395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1426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7" priority="1" stopIfTrue="1" operator="equal">
      <formula>0</formula>
    </cfRule>
  </conditionalFormatting>
  <conditionalFormatting sqref="G6:G37 M8:O43 L44:M44 O44">
    <cfRule type="cellIs" dxfId="2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0ADD-7663-4A6E-B3E2-573115921335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1391</v>
      </c>
    </row>
    <row r="2" spans="1:16" s="47" customFormat="1">
      <c r="C2" s="199" t="s">
        <v>469</v>
      </c>
      <c r="D2" s="199"/>
      <c r="E2" s="50" t="s">
        <v>426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1427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281</v>
      </c>
      <c r="B8" s="56">
        <v>1</v>
      </c>
      <c r="C8" s="103" t="s">
        <v>488</v>
      </c>
      <c r="D8" s="58" t="s">
        <v>364</v>
      </c>
      <c r="E8" s="59" t="s">
        <v>190</v>
      </c>
      <c r="F8" s="95" t="s">
        <v>1207</v>
      </c>
      <c r="G8" s="95" t="s">
        <v>444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282</v>
      </c>
      <c r="B9" s="56">
        <v>2</v>
      </c>
      <c r="C9" s="103" t="s">
        <v>1009</v>
      </c>
      <c r="D9" s="58" t="s">
        <v>1208</v>
      </c>
      <c r="E9" s="59" t="s">
        <v>205</v>
      </c>
      <c r="F9" s="95" t="s">
        <v>1207</v>
      </c>
      <c r="G9" s="95" t="s">
        <v>526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283</v>
      </c>
      <c r="B10" s="56">
        <v>3</v>
      </c>
      <c r="C10" s="103" t="s">
        <v>1209</v>
      </c>
      <c r="D10" s="58" t="s">
        <v>1210</v>
      </c>
      <c r="E10" s="59" t="s">
        <v>138</v>
      </c>
      <c r="F10" s="95" t="s">
        <v>1207</v>
      </c>
      <c r="G10" s="95" t="s">
        <v>526</v>
      </c>
      <c r="H10" s="60"/>
      <c r="I10" s="61"/>
      <c r="J10" s="61"/>
      <c r="K10" s="61"/>
      <c r="L10" s="61"/>
      <c r="M10" s="186" t="s">
        <v>98</v>
      </c>
      <c r="N10" s="187"/>
      <c r="O10" s="188"/>
      <c r="P10" t="s">
        <v>1406</v>
      </c>
    </row>
    <row r="11" spans="1:16" ht="20.100000000000001" customHeight="1">
      <c r="A11">
        <v>284</v>
      </c>
      <c r="B11" s="56">
        <v>4</v>
      </c>
      <c r="C11" s="103" t="s">
        <v>686</v>
      </c>
      <c r="D11" s="58" t="s">
        <v>1211</v>
      </c>
      <c r="E11" s="59" t="s">
        <v>138</v>
      </c>
      <c r="F11" s="95" t="s">
        <v>1207</v>
      </c>
      <c r="G11" s="95" t="s">
        <v>526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285</v>
      </c>
      <c r="B12" s="56">
        <v>5</v>
      </c>
      <c r="C12" s="103" t="s">
        <v>737</v>
      </c>
      <c r="D12" s="58" t="s">
        <v>1212</v>
      </c>
      <c r="E12" s="59" t="s">
        <v>85</v>
      </c>
      <c r="F12" s="95" t="s">
        <v>1207</v>
      </c>
      <c r="G12" s="95" t="s">
        <v>526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286</v>
      </c>
      <c r="B13" s="56">
        <v>6</v>
      </c>
      <c r="C13" s="103" t="s">
        <v>761</v>
      </c>
      <c r="D13" s="58" t="s">
        <v>439</v>
      </c>
      <c r="E13" s="59" t="s">
        <v>85</v>
      </c>
      <c r="F13" s="95" t="s">
        <v>1207</v>
      </c>
      <c r="G13" s="95" t="s">
        <v>526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287</v>
      </c>
      <c r="B14" s="56">
        <v>7</v>
      </c>
      <c r="C14" s="103" t="s">
        <v>1213</v>
      </c>
      <c r="D14" s="58" t="s">
        <v>1214</v>
      </c>
      <c r="E14" s="59" t="s">
        <v>85</v>
      </c>
      <c r="F14" s="95" t="s">
        <v>1207</v>
      </c>
      <c r="G14" s="95" t="s">
        <v>526</v>
      </c>
      <c r="H14" s="60"/>
      <c r="I14" s="61"/>
      <c r="J14" s="61"/>
      <c r="K14" s="61"/>
      <c r="L14" s="61"/>
      <c r="M14" s="186" t="s">
        <v>98</v>
      </c>
      <c r="N14" s="187"/>
      <c r="O14" s="188"/>
      <c r="P14" t="s">
        <v>1406</v>
      </c>
    </row>
    <row r="15" spans="1:16" ht="20.100000000000001" customHeight="1">
      <c r="A15">
        <v>288</v>
      </c>
      <c r="B15" s="56">
        <v>8</v>
      </c>
      <c r="C15" s="103" t="s">
        <v>827</v>
      </c>
      <c r="D15" s="58" t="s">
        <v>1215</v>
      </c>
      <c r="E15" s="59" t="s">
        <v>85</v>
      </c>
      <c r="F15" s="95" t="s">
        <v>1207</v>
      </c>
      <c r="G15" s="95" t="s">
        <v>526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289</v>
      </c>
      <c r="B16" s="56">
        <v>9</v>
      </c>
      <c r="C16" s="103" t="s">
        <v>764</v>
      </c>
      <c r="D16" s="58" t="s">
        <v>1216</v>
      </c>
      <c r="E16" s="59" t="s">
        <v>85</v>
      </c>
      <c r="F16" s="95" t="s">
        <v>1207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290</v>
      </c>
      <c r="B17" s="56">
        <v>10</v>
      </c>
      <c r="C17" s="103" t="s">
        <v>801</v>
      </c>
      <c r="D17" s="58" t="s">
        <v>1217</v>
      </c>
      <c r="E17" s="59" t="s">
        <v>85</v>
      </c>
      <c r="F17" s="95" t="s">
        <v>1207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291</v>
      </c>
      <c r="B18" s="56">
        <v>11</v>
      </c>
      <c r="C18" s="103" t="s">
        <v>687</v>
      </c>
      <c r="D18" s="58" t="s">
        <v>1218</v>
      </c>
      <c r="E18" s="59" t="s">
        <v>202</v>
      </c>
      <c r="F18" s="95" t="s">
        <v>1207</v>
      </c>
      <c r="G18" s="95" t="s">
        <v>526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292</v>
      </c>
      <c r="B19" s="56">
        <v>12</v>
      </c>
      <c r="C19" s="103" t="s">
        <v>792</v>
      </c>
      <c r="D19" s="58" t="s">
        <v>1219</v>
      </c>
      <c r="E19" s="59" t="s">
        <v>121</v>
      </c>
      <c r="F19" s="95" t="s">
        <v>1207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293</v>
      </c>
      <c r="B20" s="56">
        <v>13</v>
      </c>
      <c r="C20" s="103" t="s">
        <v>762</v>
      </c>
      <c r="D20" s="58" t="s">
        <v>307</v>
      </c>
      <c r="E20" s="59" t="s">
        <v>121</v>
      </c>
      <c r="F20" s="95" t="s">
        <v>1207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294</v>
      </c>
      <c r="B21" s="56">
        <v>14</v>
      </c>
      <c r="C21" s="103" t="s">
        <v>811</v>
      </c>
      <c r="D21" s="58" t="s">
        <v>261</v>
      </c>
      <c r="E21" s="59" t="s">
        <v>121</v>
      </c>
      <c r="F21" s="95" t="s">
        <v>1207</v>
      </c>
      <c r="G21" s="95" t="s">
        <v>526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295</v>
      </c>
      <c r="B22" s="56">
        <v>15</v>
      </c>
      <c r="C22" s="103" t="s">
        <v>728</v>
      </c>
      <c r="D22" s="58" t="s">
        <v>1220</v>
      </c>
      <c r="E22" s="59" t="s">
        <v>267</v>
      </c>
      <c r="F22" s="95" t="s">
        <v>1207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296</v>
      </c>
      <c r="B23" s="56">
        <v>16</v>
      </c>
      <c r="C23" s="103" t="s">
        <v>833</v>
      </c>
      <c r="D23" s="58" t="s">
        <v>1221</v>
      </c>
      <c r="E23" s="59" t="s">
        <v>267</v>
      </c>
      <c r="F23" s="95" t="s">
        <v>1207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297</v>
      </c>
      <c r="B24" s="56">
        <v>17</v>
      </c>
      <c r="C24" s="103" t="s">
        <v>877</v>
      </c>
      <c r="D24" s="58" t="s">
        <v>412</v>
      </c>
      <c r="E24" s="59" t="s">
        <v>213</v>
      </c>
      <c r="F24" s="95" t="s">
        <v>1207</v>
      </c>
      <c r="G24" s="95" t="s">
        <v>526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298</v>
      </c>
      <c r="B25" s="56">
        <v>18</v>
      </c>
      <c r="C25" s="103" t="s">
        <v>841</v>
      </c>
      <c r="D25" s="58" t="s">
        <v>1222</v>
      </c>
      <c r="E25" s="59" t="s">
        <v>213</v>
      </c>
      <c r="F25" s="95" t="s">
        <v>1207</v>
      </c>
      <c r="G25" s="95" t="s">
        <v>526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299</v>
      </c>
      <c r="B26" s="56">
        <v>19</v>
      </c>
      <c r="C26" s="103" t="s">
        <v>1223</v>
      </c>
      <c r="D26" s="58" t="s">
        <v>1224</v>
      </c>
      <c r="E26" s="59" t="s">
        <v>213</v>
      </c>
      <c r="F26" s="95" t="s">
        <v>1207</v>
      </c>
      <c r="G26" s="95" t="s">
        <v>526</v>
      </c>
      <c r="H26" s="60"/>
      <c r="I26" s="61"/>
      <c r="J26" s="61"/>
      <c r="K26" s="61"/>
      <c r="L26" s="61"/>
      <c r="M26" s="186" t="s">
        <v>98</v>
      </c>
      <c r="N26" s="187"/>
      <c r="O26" s="188"/>
      <c r="P26" t="s">
        <v>1406</v>
      </c>
    </row>
    <row r="27" spans="1:16" ht="20.100000000000001" customHeight="1">
      <c r="A27">
        <v>300</v>
      </c>
      <c r="B27" s="56">
        <v>20</v>
      </c>
      <c r="C27" s="103" t="s">
        <v>777</v>
      </c>
      <c r="D27" s="58" t="s">
        <v>256</v>
      </c>
      <c r="E27" s="59" t="s">
        <v>213</v>
      </c>
      <c r="F27" s="95" t="s">
        <v>1207</v>
      </c>
      <c r="G27" s="95" t="s">
        <v>526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301</v>
      </c>
      <c r="B28" s="56">
        <v>21</v>
      </c>
      <c r="C28" s="103" t="s">
        <v>847</v>
      </c>
      <c r="D28" s="58" t="s">
        <v>225</v>
      </c>
      <c r="E28" s="59" t="s">
        <v>213</v>
      </c>
      <c r="F28" s="95" t="s">
        <v>1207</v>
      </c>
      <c r="G28" s="95" t="s">
        <v>526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302</v>
      </c>
      <c r="B29" s="56">
        <v>22</v>
      </c>
      <c r="C29" s="103" t="s">
        <v>712</v>
      </c>
      <c r="D29" s="58" t="s">
        <v>1225</v>
      </c>
      <c r="E29" s="59" t="s">
        <v>213</v>
      </c>
      <c r="F29" s="95" t="s">
        <v>1207</v>
      </c>
      <c r="G29" s="95" t="s">
        <v>526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1428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5" priority="1" stopIfTrue="1" operator="equal">
      <formula>0</formula>
    </cfRule>
  </conditionalFormatting>
  <conditionalFormatting sqref="G6:G37 M8:O43 L44:M44 O44">
    <cfRule type="cellIs" dxfId="2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F628-ECCC-49F3-9F6B-8E1CDA99762A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1392</v>
      </c>
    </row>
    <row r="2" spans="1:16" s="47" customFormat="1">
      <c r="C2" s="199" t="s">
        <v>469</v>
      </c>
      <c r="D2" s="199"/>
      <c r="E2" s="50" t="s">
        <v>427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1429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303</v>
      </c>
      <c r="B8" s="56">
        <v>1</v>
      </c>
      <c r="C8" s="103" t="s">
        <v>740</v>
      </c>
      <c r="D8" s="58" t="s">
        <v>1226</v>
      </c>
      <c r="E8" s="59" t="s">
        <v>133</v>
      </c>
      <c r="F8" s="95" t="s">
        <v>1207</v>
      </c>
      <c r="G8" s="95" t="s">
        <v>526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304</v>
      </c>
      <c r="B9" s="56">
        <v>2</v>
      </c>
      <c r="C9" s="103" t="s">
        <v>851</v>
      </c>
      <c r="D9" s="58" t="s">
        <v>1138</v>
      </c>
      <c r="E9" s="59" t="s">
        <v>133</v>
      </c>
      <c r="F9" s="95" t="s">
        <v>1207</v>
      </c>
      <c r="G9" s="95" t="s">
        <v>526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305</v>
      </c>
      <c r="B10" s="56">
        <v>3</v>
      </c>
      <c r="C10" s="103" t="s">
        <v>876</v>
      </c>
      <c r="D10" s="58" t="s">
        <v>384</v>
      </c>
      <c r="E10" s="59" t="s">
        <v>164</v>
      </c>
      <c r="F10" s="95" t="s">
        <v>1207</v>
      </c>
      <c r="G10" s="95" t="s">
        <v>526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306</v>
      </c>
      <c r="B11" s="56">
        <v>4</v>
      </c>
      <c r="C11" s="103" t="s">
        <v>813</v>
      </c>
      <c r="D11" s="58" t="s">
        <v>1064</v>
      </c>
      <c r="E11" s="59" t="s">
        <v>164</v>
      </c>
      <c r="F11" s="95" t="s">
        <v>1207</v>
      </c>
      <c r="G11" s="95" t="s">
        <v>526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307</v>
      </c>
      <c r="B12" s="56">
        <v>5</v>
      </c>
      <c r="C12" s="103" t="s">
        <v>1000</v>
      </c>
      <c r="D12" s="58" t="s">
        <v>292</v>
      </c>
      <c r="E12" s="59" t="s">
        <v>259</v>
      </c>
      <c r="F12" s="95" t="s">
        <v>1207</v>
      </c>
      <c r="G12" s="95" t="s">
        <v>526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308</v>
      </c>
      <c r="B13" s="56">
        <v>6</v>
      </c>
      <c r="C13" s="103" t="s">
        <v>708</v>
      </c>
      <c r="D13" s="58" t="s">
        <v>1227</v>
      </c>
      <c r="E13" s="59" t="s">
        <v>259</v>
      </c>
      <c r="F13" s="95" t="s">
        <v>1207</v>
      </c>
      <c r="G13" s="95" t="s">
        <v>526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309</v>
      </c>
      <c r="B14" s="56">
        <v>7</v>
      </c>
      <c r="C14" s="103" t="s">
        <v>783</v>
      </c>
      <c r="D14" s="58" t="s">
        <v>1228</v>
      </c>
      <c r="E14" s="59" t="s">
        <v>259</v>
      </c>
      <c r="F14" s="95" t="s">
        <v>1207</v>
      </c>
      <c r="G14" s="95" t="s">
        <v>526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310</v>
      </c>
      <c r="B15" s="56">
        <v>8</v>
      </c>
      <c r="C15" s="103" t="s">
        <v>689</v>
      </c>
      <c r="D15" s="58" t="s">
        <v>389</v>
      </c>
      <c r="E15" s="59" t="s">
        <v>197</v>
      </c>
      <c r="F15" s="95" t="s">
        <v>1207</v>
      </c>
      <c r="G15" s="95" t="s">
        <v>526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311</v>
      </c>
      <c r="B16" s="56">
        <v>9</v>
      </c>
      <c r="C16" s="103" t="s">
        <v>727</v>
      </c>
      <c r="D16" s="58" t="s">
        <v>1229</v>
      </c>
      <c r="E16" s="59" t="s">
        <v>197</v>
      </c>
      <c r="F16" s="95" t="s">
        <v>1207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312</v>
      </c>
      <c r="B17" s="56">
        <v>10</v>
      </c>
      <c r="C17" s="103" t="s">
        <v>738</v>
      </c>
      <c r="D17" s="58" t="s">
        <v>249</v>
      </c>
      <c r="E17" s="59" t="s">
        <v>198</v>
      </c>
      <c r="F17" s="95" t="s">
        <v>1207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313</v>
      </c>
      <c r="B18" s="56">
        <v>11</v>
      </c>
      <c r="C18" s="103" t="s">
        <v>716</v>
      </c>
      <c r="D18" s="58" t="s">
        <v>1230</v>
      </c>
      <c r="E18" s="59" t="s">
        <v>198</v>
      </c>
      <c r="F18" s="95" t="s">
        <v>1207</v>
      </c>
      <c r="G18" s="95" t="s">
        <v>526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314</v>
      </c>
      <c r="B19" s="56">
        <v>12</v>
      </c>
      <c r="C19" s="103" t="s">
        <v>790</v>
      </c>
      <c r="D19" s="58" t="s">
        <v>341</v>
      </c>
      <c r="E19" s="59" t="s">
        <v>165</v>
      </c>
      <c r="F19" s="95" t="s">
        <v>1207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315</v>
      </c>
      <c r="B20" s="56">
        <v>13</v>
      </c>
      <c r="C20" s="103" t="s">
        <v>819</v>
      </c>
      <c r="D20" s="58" t="s">
        <v>1231</v>
      </c>
      <c r="E20" s="59" t="s">
        <v>231</v>
      </c>
      <c r="F20" s="95" t="s">
        <v>1207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316</v>
      </c>
      <c r="B21" s="56">
        <v>14</v>
      </c>
      <c r="C21" s="103" t="s">
        <v>729</v>
      </c>
      <c r="D21" s="58" t="s">
        <v>350</v>
      </c>
      <c r="E21" s="59" t="s">
        <v>199</v>
      </c>
      <c r="F21" s="95" t="s">
        <v>1207</v>
      </c>
      <c r="G21" s="95" t="s">
        <v>526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317</v>
      </c>
      <c r="B22" s="56">
        <v>15</v>
      </c>
      <c r="C22" s="103" t="s">
        <v>840</v>
      </c>
      <c r="D22" s="58" t="s">
        <v>1232</v>
      </c>
      <c r="E22" s="59" t="s">
        <v>230</v>
      </c>
      <c r="F22" s="95" t="s">
        <v>1207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318</v>
      </c>
      <c r="B23" s="56">
        <v>16</v>
      </c>
      <c r="C23" s="103" t="s">
        <v>693</v>
      </c>
      <c r="D23" s="58" t="s">
        <v>1233</v>
      </c>
      <c r="E23" s="59" t="s">
        <v>158</v>
      </c>
      <c r="F23" s="95" t="s">
        <v>1207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319</v>
      </c>
      <c r="B24" s="56">
        <v>17</v>
      </c>
      <c r="C24" s="103" t="s">
        <v>824</v>
      </c>
      <c r="D24" s="58" t="s">
        <v>1234</v>
      </c>
      <c r="E24" s="59" t="s">
        <v>103</v>
      </c>
      <c r="F24" s="95" t="s">
        <v>1207</v>
      </c>
      <c r="G24" s="95" t="s">
        <v>526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320</v>
      </c>
      <c r="B25" s="56">
        <v>18</v>
      </c>
      <c r="C25" s="103" t="s">
        <v>746</v>
      </c>
      <c r="D25" s="58" t="s">
        <v>1235</v>
      </c>
      <c r="E25" s="59" t="s">
        <v>103</v>
      </c>
      <c r="F25" s="95" t="s">
        <v>1207</v>
      </c>
      <c r="G25" s="95" t="s">
        <v>526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321</v>
      </c>
      <c r="B26" s="56">
        <v>19</v>
      </c>
      <c r="C26" s="103" t="s">
        <v>671</v>
      </c>
      <c r="D26" s="58" t="s">
        <v>275</v>
      </c>
      <c r="E26" s="59" t="s">
        <v>180</v>
      </c>
      <c r="F26" s="95" t="s">
        <v>1236</v>
      </c>
      <c r="G26" s="95" t="s">
        <v>525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322</v>
      </c>
      <c r="B27" s="56">
        <v>20</v>
      </c>
      <c r="C27" s="103" t="s">
        <v>821</v>
      </c>
      <c r="D27" s="58" t="s">
        <v>1237</v>
      </c>
      <c r="E27" s="59" t="s">
        <v>127</v>
      </c>
      <c r="F27" s="95" t="s">
        <v>1236</v>
      </c>
      <c r="G27" s="95" t="s">
        <v>526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323</v>
      </c>
      <c r="B28" s="56">
        <v>21</v>
      </c>
      <c r="C28" s="103" t="s">
        <v>836</v>
      </c>
      <c r="D28" s="58" t="s">
        <v>1238</v>
      </c>
      <c r="E28" s="59" t="s">
        <v>127</v>
      </c>
      <c r="F28" s="95" t="s">
        <v>1236</v>
      </c>
      <c r="G28" s="95" t="s">
        <v>526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324</v>
      </c>
      <c r="B29" s="56">
        <v>22</v>
      </c>
      <c r="C29" s="103" t="s">
        <v>829</v>
      </c>
      <c r="D29" s="58" t="s">
        <v>385</v>
      </c>
      <c r="E29" s="59" t="s">
        <v>127</v>
      </c>
      <c r="F29" s="95" t="s">
        <v>1236</v>
      </c>
      <c r="G29" s="95" t="s">
        <v>526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1430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3" priority="1" stopIfTrue="1" operator="equal">
      <formula>0</formula>
    </cfRule>
  </conditionalFormatting>
  <conditionalFormatting sqref="G6:G37 M8:O43 L44:M44 O44">
    <cfRule type="cellIs" dxfId="2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17E18-B79A-4A00-9FBD-34330A22B30C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1393</v>
      </c>
    </row>
    <row r="2" spans="1:16" s="47" customFormat="1">
      <c r="C2" s="199" t="s">
        <v>469</v>
      </c>
      <c r="D2" s="199"/>
      <c r="E2" s="50" t="s">
        <v>428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1431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325</v>
      </c>
      <c r="B8" s="56">
        <v>1</v>
      </c>
      <c r="C8" s="103" t="s">
        <v>828</v>
      </c>
      <c r="D8" s="58" t="s">
        <v>1239</v>
      </c>
      <c r="E8" s="59" t="s">
        <v>200</v>
      </c>
      <c r="F8" s="95" t="s">
        <v>1236</v>
      </c>
      <c r="G8" s="95" t="s">
        <v>526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326</v>
      </c>
      <c r="B9" s="56">
        <v>2</v>
      </c>
      <c r="C9" s="103" t="s">
        <v>854</v>
      </c>
      <c r="D9" s="58" t="s">
        <v>1240</v>
      </c>
      <c r="E9" s="59" t="s">
        <v>200</v>
      </c>
      <c r="F9" s="95" t="s">
        <v>1236</v>
      </c>
      <c r="G9" s="95" t="s">
        <v>526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327</v>
      </c>
      <c r="B10" s="56">
        <v>3</v>
      </c>
      <c r="C10" s="103" t="s">
        <v>870</v>
      </c>
      <c r="D10" s="58" t="s">
        <v>1241</v>
      </c>
      <c r="E10" s="59" t="s">
        <v>200</v>
      </c>
      <c r="F10" s="95" t="s">
        <v>1236</v>
      </c>
      <c r="G10" s="95" t="s">
        <v>526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328</v>
      </c>
      <c r="B11" s="56">
        <v>4</v>
      </c>
      <c r="C11" s="103" t="s">
        <v>999</v>
      </c>
      <c r="D11" s="58" t="s">
        <v>452</v>
      </c>
      <c r="E11" s="59" t="s">
        <v>235</v>
      </c>
      <c r="F11" s="95" t="s">
        <v>1236</v>
      </c>
      <c r="G11" s="95" t="s">
        <v>526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329</v>
      </c>
      <c r="B12" s="56">
        <v>5</v>
      </c>
      <c r="C12" s="103" t="s">
        <v>673</v>
      </c>
      <c r="D12" s="58" t="s">
        <v>1242</v>
      </c>
      <c r="E12" s="59" t="s">
        <v>235</v>
      </c>
      <c r="F12" s="95" t="s">
        <v>1236</v>
      </c>
      <c r="G12" s="95" t="s">
        <v>526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330</v>
      </c>
      <c r="B13" s="56">
        <v>6</v>
      </c>
      <c r="C13" s="103" t="s">
        <v>744</v>
      </c>
      <c r="D13" s="58" t="s">
        <v>260</v>
      </c>
      <c r="E13" s="59" t="s">
        <v>221</v>
      </c>
      <c r="F13" s="95" t="s">
        <v>1236</v>
      </c>
      <c r="G13" s="95" t="s">
        <v>526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331</v>
      </c>
      <c r="B14" s="56">
        <v>7</v>
      </c>
      <c r="C14" s="103" t="s">
        <v>1243</v>
      </c>
      <c r="D14" s="58" t="s">
        <v>1217</v>
      </c>
      <c r="E14" s="59" t="s">
        <v>221</v>
      </c>
      <c r="F14" s="95" t="s">
        <v>1236</v>
      </c>
      <c r="G14" s="95" t="s">
        <v>526</v>
      </c>
      <c r="H14" s="60"/>
      <c r="I14" s="61"/>
      <c r="J14" s="61"/>
      <c r="K14" s="61"/>
      <c r="L14" s="61"/>
      <c r="M14" s="186" t="s">
        <v>98</v>
      </c>
      <c r="N14" s="187"/>
      <c r="O14" s="188"/>
      <c r="P14" t="s">
        <v>1406</v>
      </c>
    </row>
    <row r="15" spans="1:16" ht="20.100000000000001" customHeight="1">
      <c r="A15">
        <v>332</v>
      </c>
      <c r="B15" s="56">
        <v>8</v>
      </c>
      <c r="C15" s="103" t="s">
        <v>696</v>
      </c>
      <c r="D15" s="58" t="s">
        <v>219</v>
      </c>
      <c r="E15" s="59" t="s">
        <v>212</v>
      </c>
      <c r="F15" s="95" t="s">
        <v>1236</v>
      </c>
      <c r="G15" s="95" t="s">
        <v>526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333</v>
      </c>
      <c r="B16" s="56">
        <v>9</v>
      </c>
      <c r="C16" s="103" t="s">
        <v>863</v>
      </c>
      <c r="D16" s="58" t="s">
        <v>440</v>
      </c>
      <c r="E16" s="59" t="s">
        <v>246</v>
      </c>
      <c r="F16" s="95" t="s">
        <v>1236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334</v>
      </c>
      <c r="B17" s="56">
        <v>10</v>
      </c>
      <c r="C17" s="103" t="s">
        <v>882</v>
      </c>
      <c r="D17" s="58" t="s">
        <v>1244</v>
      </c>
      <c r="E17" s="59" t="s">
        <v>174</v>
      </c>
      <c r="F17" s="95" t="s">
        <v>1236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335</v>
      </c>
      <c r="B18" s="56">
        <v>11</v>
      </c>
      <c r="C18" s="103" t="s">
        <v>1245</v>
      </c>
      <c r="D18" s="58" t="s">
        <v>225</v>
      </c>
      <c r="E18" s="59" t="s">
        <v>113</v>
      </c>
      <c r="F18" s="95" t="s">
        <v>1236</v>
      </c>
      <c r="G18" s="95" t="s">
        <v>526</v>
      </c>
      <c r="H18" s="60"/>
      <c r="I18" s="61"/>
      <c r="J18" s="61"/>
      <c r="K18" s="61"/>
      <c r="L18" s="61"/>
      <c r="M18" s="186" t="s">
        <v>98</v>
      </c>
      <c r="N18" s="187"/>
      <c r="O18" s="188"/>
      <c r="P18" t="s">
        <v>1406</v>
      </c>
    </row>
    <row r="19" spans="1:16" ht="20.100000000000001" customHeight="1">
      <c r="A19">
        <v>336</v>
      </c>
      <c r="B19" s="56">
        <v>12</v>
      </c>
      <c r="C19" s="103" t="s">
        <v>883</v>
      </c>
      <c r="D19" s="58" t="s">
        <v>248</v>
      </c>
      <c r="E19" s="59" t="s">
        <v>113</v>
      </c>
      <c r="F19" s="95" t="s">
        <v>1236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337</v>
      </c>
      <c r="B20" s="56">
        <v>13</v>
      </c>
      <c r="C20" s="103" t="s">
        <v>1010</v>
      </c>
      <c r="D20" s="58" t="s">
        <v>1246</v>
      </c>
      <c r="E20" s="59" t="s">
        <v>113</v>
      </c>
      <c r="F20" s="95" t="s">
        <v>1236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338</v>
      </c>
      <c r="B21" s="56">
        <v>14</v>
      </c>
      <c r="C21" s="103" t="s">
        <v>866</v>
      </c>
      <c r="D21" s="58" t="s">
        <v>201</v>
      </c>
      <c r="E21" s="59" t="s">
        <v>113</v>
      </c>
      <c r="F21" s="95" t="s">
        <v>1236</v>
      </c>
      <c r="G21" s="95" t="s">
        <v>526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339</v>
      </c>
      <c r="B22" s="56">
        <v>15</v>
      </c>
      <c r="C22" s="103" t="s">
        <v>714</v>
      </c>
      <c r="D22" s="58" t="s">
        <v>260</v>
      </c>
      <c r="E22" s="59" t="s">
        <v>179</v>
      </c>
      <c r="F22" s="95" t="s">
        <v>1236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340</v>
      </c>
      <c r="B23" s="56">
        <v>16</v>
      </c>
      <c r="C23" s="103" t="s">
        <v>700</v>
      </c>
      <c r="D23" s="58" t="s">
        <v>369</v>
      </c>
      <c r="E23" s="59" t="s">
        <v>308</v>
      </c>
      <c r="F23" s="95" t="s">
        <v>1236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341</v>
      </c>
      <c r="B24" s="56">
        <v>17</v>
      </c>
      <c r="C24" s="103" t="s">
        <v>722</v>
      </c>
      <c r="D24" s="58" t="s">
        <v>91</v>
      </c>
      <c r="E24" s="59" t="s">
        <v>254</v>
      </c>
      <c r="F24" s="95" t="s">
        <v>1236</v>
      </c>
      <c r="G24" s="95" t="s">
        <v>526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342</v>
      </c>
      <c r="B25" s="56">
        <v>18</v>
      </c>
      <c r="C25" s="103" t="s">
        <v>867</v>
      </c>
      <c r="D25" s="58" t="s">
        <v>1247</v>
      </c>
      <c r="E25" s="59" t="s">
        <v>134</v>
      </c>
      <c r="F25" s="95" t="s">
        <v>1236</v>
      </c>
      <c r="G25" s="95" t="s">
        <v>526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343</v>
      </c>
      <c r="B26" s="56">
        <v>19</v>
      </c>
      <c r="C26" s="103" t="s">
        <v>1248</v>
      </c>
      <c r="D26" s="58" t="s">
        <v>1249</v>
      </c>
      <c r="E26" s="59" t="s">
        <v>134</v>
      </c>
      <c r="F26" s="95" t="s">
        <v>1236</v>
      </c>
      <c r="G26" s="95" t="s">
        <v>526</v>
      </c>
      <c r="H26" s="60"/>
      <c r="I26" s="61"/>
      <c r="J26" s="61"/>
      <c r="K26" s="61"/>
      <c r="L26" s="61"/>
      <c r="M26" s="186" t="s">
        <v>98</v>
      </c>
      <c r="N26" s="187"/>
      <c r="O26" s="188"/>
      <c r="P26" t="s">
        <v>1406</v>
      </c>
    </row>
    <row r="27" spans="1:16" ht="20.100000000000001" customHeight="1">
      <c r="A27">
        <v>344</v>
      </c>
      <c r="B27" s="56">
        <v>20</v>
      </c>
      <c r="C27" s="103" t="s">
        <v>807</v>
      </c>
      <c r="D27" s="58" t="s">
        <v>237</v>
      </c>
      <c r="E27" s="59" t="s">
        <v>134</v>
      </c>
      <c r="F27" s="95" t="s">
        <v>1236</v>
      </c>
      <c r="G27" s="95" t="s">
        <v>526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345</v>
      </c>
      <c r="B28" s="56">
        <v>21</v>
      </c>
      <c r="C28" s="103" t="s">
        <v>754</v>
      </c>
      <c r="D28" s="58" t="s">
        <v>1250</v>
      </c>
      <c r="E28" s="59" t="s">
        <v>134</v>
      </c>
      <c r="F28" s="95" t="s">
        <v>1236</v>
      </c>
      <c r="G28" s="95" t="s">
        <v>526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346</v>
      </c>
      <c r="B29" s="56">
        <v>22</v>
      </c>
      <c r="C29" s="103" t="s">
        <v>672</v>
      </c>
      <c r="D29" s="58" t="s">
        <v>1251</v>
      </c>
      <c r="E29" s="59" t="s">
        <v>134</v>
      </c>
      <c r="F29" s="95" t="s">
        <v>1236</v>
      </c>
      <c r="G29" s="95" t="s">
        <v>526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347</v>
      </c>
      <c r="B30" s="56">
        <v>23</v>
      </c>
      <c r="C30" s="103" t="s">
        <v>717</v>
      </c>
      <c r="D30" s="58" t="s">
        <v>1252</v>
      </c>
      <c r="E30" s="59" t="s">
        <v>82</v>
      </c>
      <c r="F30" s="95" t="s">
        <v>1236</v>
      </c>
      <c r="G30" s="95" t="s">
        <v>526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348</v>
      </c>
      <c r="B31" s="56">
        <v>24</v>
      </c>
      <c r="C31" s="103" t="s">
        <v>1253</v>
      </c>
      <c r="D31" s="58" t="s">
        <v>1254</v>
      </c>
      <c r="E31" s="59" t="s">
        <v>82</v>
      </c>
      <c r="F31" s="95" t="s">
        <v>1236</v>
      </c>
      <c r="G31" s="95" t="s">
        <v>526</v>
      </c>
      <c r="H31" s="60"/>
      <c r="I31" s="61"/>
      <c r="J31" s="61"/>
      <c r="K31" s="61"/>
      <c r="L31" s="61"/>
      <c r="M31" s="186" t="s">
        <v>98</v>
      </c>
      <c r="N31" s="187"/>
      <c r="O31" s="188"/>
      <c r="P31" t="s">
        <v>1406</v>
      </c>
    </row>
    <row r="32" spans="1:16" ht="20.100000000000001" customHeight="1">
      <c r="A32">
        <v>349</v>
      </c>
      <c r="B32" s="56">
        <v>25</v>
      </c>
      <c r="C32" s="103" t="s">
        <v>749</v>
      </c>
      <c r="D32" s="58" t="s">
        <v>1255</v>
      </c>
      <c r="E32" s="59" t="s">
        <v>124</v>
      </c>
      <c r="F32" s="95" t="s">
        <v>1236</v>
      </c>
      <c r="G32" s="95" t="s">
        <v>526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1432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1" priority="1" stopIfTrue="1" operator="equal">
      <formula>0</formula>
    </cfRule>
  </conditionalFormatting>
  <conditionalFormatting sqref="G6:G37 M8:O43 L44:M44 O44">
    <cfRule type="cellIs" dxfId="2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7AD9-0EC3-4A71-BD4B-C1B890DD9073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1394</v>
      </c>
    </row>
    <row r="2" spans="1:16" s="47" customFormat="1">
      <c r="C2" s="199" t="s">
        <v>469</v>
      </c>
      <c r="D2" s="199"/>
      <c r="E2" s="50" t="s">
        <v>429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1433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350</v>
      </c>
      <c r="B8" s="56">
        <v>1</v>
      </c>
      <c r="C8" s="103" t="s">
        <v>834</v>
      </c>
      <c r="D8" s="58" t="s">
        <v>1256</v>
      </c>
      <c r="E8" s="59" t="s">
        <v>86</v>
      </c>
      <c r="F8" s="95" t="s">
        <v>1236</v>
      </c>
      <c r="G8" s="95" t="s">
        <v>526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351</v>
      </c>
      <c r="B9" s="56">
        <v>2</v>
      </c>
      <c r="C9" s="103" t="s">
        <v>839</v>
      </c>
      <c r="D9" s="58" t="s">
        <v>1257</v>
      </c>
      <c r="E9" s="59" t="s">
        <v>143</v>
      </c>
      <c r="F9" s="95" t="s">
        <v>1236</v>
      </c>
      <c r="G9" s="95" t="s">
        <v>526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352</v>
      </c>
      <c r="B10" s="56">
        <v>3</v>
      </c>
      <c r="C10" s="103" t="s">
        <v>830</v>
      </c>
      <c r="D10" s="58" t="s">
        <v>274</v>
      </c>
      <c r="E10" s="59" t="s">
        <v>143</v>
      </c>
      <c r="F10" s="95" t="s">
        <v>1236</v>
      </c>
      <c r="G10" s="95" t="s">
        <v>526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353</v>
      </c>
      <c r="B11" s="56">
        <v>4</v>
      </c>
      <c r="C11" s="103" t="s">
        <v>725</v>
      </c>
      <c r="D11" s="58" t="s">
        <v>1258</v>
      </c>
      <c r="E11" s="59" t="s">
        <v>143</v>
      </c>
      <c r="F11" s="95" t="s">
        <v>1236</v>
      </c>
      <c r="G11" s="95" t="s">
        <v>526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354</v>
      </c>
      <c r="B12" s="56">
        <v>5</v>
      </c>
      <c r="C12" s="103" t="s">
        <v>692</v>
      </c>
      <c r="D12" s="58" t="s">
        <v>379</v>
      </c>
      <c r="E12" s="59" t="s">
        <v>143</v>
      </c>
      <c r="F12" s="95" t="s">
        <v>1236</v>
      </c>
      <c r="G12" s="95" t="s">
        <v>526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355</v>
      </c>
      <c r="B13" s="56">
        <v>6</v>
      </c>
      <c r="C13" s="103" t="s">
        <v>735</v>
      </c>
      <c r="D13" s="58" t="s">
        <v>382</v>
      </c>
      <c r="E13" s="59" t="s">
        <v>143</v>
      </c>
      <c r="F13" s="95" t="s">
        <v>1236</v>
      </c>
      <c r="G13" s="95" t="s">
        <v>526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356</v>
      </c>
      <c r="B14" s="56">
        <v>7</v>
      </c>
      <c r="C14" s="103" t="s">
        <v>784</v>
      </c>
      <c r="D14" s="58" t="s">
        <v>360</v>
      </c>
      <c r="E14" s="59" t="s">
        <v>143</v>
      </c>
      <c r="F14" s="95" t="s">
        <v>1236</v>
      </c>
      <c r="G14" s="95" t="s">
        <v>526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357</v>
      </c>
      <c r="B15" s="56">
        <v>8</v>
      </c>
      <c r="C15" s="103" t="s">
        <v>814</v>
      </c>
      <c r="D15" s="58" t="s">
        <v>1259</v>
      </c>
      <c r="E15" s="59" t="s">
        <v>338</v>
      </c>
      <c r="F15" s="95" t="s">
        <v>1236</v>
      </c>
      <c r="G15" s="95" t="s">
        <v>526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358</v>
      </c>
      <c r="B16" s="56">
        <v>9</v>
      </c>
      <c r="C16" s="103" t="s">
        <v>799</v>
      </c>
      <c r="D16" s="58" t="s">
        <v>1260</v>
      </c>
      <c r="E16" s="59" t="s">
        <v>105</v>
      </c>
      <c r="F16" s="95" t="s">
        <v>1236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359</v>
      </c>
      <c r="B17" s="56">
        <v>10</v>
      </c>
      <c r="C17" s="103" t="s">
        <v>850</v>
      </c>
      <c r="D17" s="58" t="s">
        <v>1261</v>
      </c>
      <c r="E17" s="59" t="s">
        <v>105</v>
      </c>
      <c r="F17" s="95" t="s">
        <v>1236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360</v>
      </c>
      <c r="B18" s="56">
        <v>11</v>
      </c>
      <c r="C18" s="103" t="s">
        <v>844</v>
      </c>
      <c r="D18" s="58" t="s">
        <v>102</v>
      </c>
      <c r="E18" s="59" t="s">
        <v>105</v>
      </c>
      <c r="F18" s="95" t="s">
        <v>1236</v>
      </c>
      <c r="G18" s="95" t="s">
        <v>526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361</v>
      </c>
      <c r="B19" s="56">
        <v>12</v>
      </c>
      <c r="C19" s="103" t="s">
        <v>598</v>
      </c>
      <c r="D19" s="58" t="s">
        <v>510</v>
      </c>
      <c r="E19" s="59" t="s">
        <v>187</v>
      </c>
      <c r="F19" s="95" t="s">
        <v>1262</v>
      </c>
      <c r="G19" s="95" t="s">
        <v>532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362</v>
      </c>
      <c r="B20" s="56">
        <v>13</v>
      </c>
      <c r="C20" s="103" t="s">
        <v>585</v>
      </c>
      <c r="D20" s="58" t="s">
        <v>357</v>
      </c>
      <c r="E20" s="59" t="s">
        <v>109</v>
      </c>
      <c r="F20" s="95" t="s">
        <v>1262</v>
      </c>
      <c r="G20" s="95" t="s">
        <v>532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363</v>
      </c>
      <c r="B21" s="56">
        <v>14</v>
      </c>
      <c r="C21" s="103" t="s">
        <v>558</v>
      </c>
      <c r="D21" s="58" t="s">
        <v>1263</v>
      </c>
      <c r="E21" s="59" t="s">
        <v>109</v>
      </c>
      <c r="F21" s="95" t="s">
        <v>1262</v>
      </c>
      <c r="G21" s="95" t="s">
        <v>532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364</v>
      </c>
      <c r="B22" s="56">
        <v>15</v>
      </c>
      <c r="C22" s="103" t="s">
        <v>582</v>
      </c>
      <c r="D22" s="58" t="s">
        <v>1264</v>
      </c>
      <c r="E22" s="59" t="s">
        <v>186</v>
      </c>
      <c r="F22" s="95" t="s">
        <v>1262</v>
      </c>
      <c r="G22" s="95" t="s">
        <v>532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365</v>
      </c>
      <c r="B23" s="56">
        <v>16</v>
      </c>
      <c r="C23" s="103" t="s">
        <v>536</v>
      </c>
      <c r="D23" s="58" t="s">
        <v>381</v>
      </c>
      <c r="E23" s="59" t="s">
        <v>186</v>
      </c>
      <c r="F23" s="95" t="s">
        <v>1262</v>
      </c>
      <c r="G23" s="95" t="s">
        <v>534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366</v>
      </c>
      <c r="B24" s="56">
        <v>17</v>
      </c>
      <c r="C24" s="103" t="s">
        <v>998</v>
      </c>
      <c r="D24" s="58" t="s">
        <v>300</v>
      </c>
      <c r="E24" s="59" t="s">
        <v>186</v>
      </c>
      <c r="F24" s="95" t="s">
        <v>1262</v>
      </c>
      <c r="G24" s="95" t="s">
        <v>532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367</v>
      </c>
      <c r="B25" s="56">
        <v>18</v>
      </c>
      <c r="C25" s="103" t="s">
        <v>551</v>
      </c>
      <c r="D25" s="58" t="s">
        <v>219</v>
      </c>
      <c r="E25" s="59" t="s">
        <v>149</v>
      </c>
      <c r="F25" s="95" t="s">
        <v>1262</v>
      </c>
      <c r="G25" s="95" t="s">
        <v>532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368</v>
      </c>
      <c r="B26" s="56">
        <v>19</v>
      </c>
      <c r="C26" s="103" t="s">
        <v>574</v>
      </c>
      <c r="D26" s="58" t="s">
        <v>1265</v>
      </c>
      <c r="E26" s="59" t="s">
        <v>137</v>
      </c>
      <c r="F26" s="95" t="s">
        <v>1262</v>
      </c>
      <c r="G26" s="95" t="s">
        <v>532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369</v>
      </c>
      <c r="B27" s="56">
        <v>20</v>
      </c>
      <c r="C27" s="103" t="s">
        <v>555</v>
      </c>
      <c r="D27" s="58" t="s">
        <v>101</v>
      </c>
      <c r="E27" s="59" t="s">
        <v>153</v>
      </c>
      <c r="F27" s="95" t="s">
        <v>1262</v>
      </c>
      <c r="G27" s="95" t="s">
        <v>532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1434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9" priority="1" stopIfTrue="1" operator="equal">
      <formula>0</formula>
    </cfRule>
  </conditionalFormatting>
  <conditionalFormatting sqref="G6:G37 M8:O43 L44:M44 O44">
    <cfRule type="cellIs" dxfId="1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94267-52CF-4C11-99A4-364FFEC268C8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1395</v>
      </c>
    </row>
    <row r="2" spans="1:16" s="47" customFormat="1">
      <c r="C2" s="199" t="s">
        <v>469</v>
      </c>
      <c r="D2" s="199"/>
      <c r="E2" s="50" t="s">
        <v>430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1435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370</v>
      </c>
      <c r="B8" s="56">
        <v>1</v>
      </c>
      <c r="C8" s="103" t="s">
        <v>490</v>
      </c>
      <c r="D8" s="58" t="s">
        <v>94</v>
      </c>
      <c r="E8" s="59" t="s">
        <v>78</v>
      </c>
      <c r="F8" s="95" t="s">
        <v>1262</v>
      </c>
      <c r="G8" s="95" t="s">
        <v>449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371</v>
      </c>
      <c r="B9" s="56">
        <v>2</v>
      </c>
      <c r="C9" s="103" t="s">
        <v>552</v>
      </c>
      <c r="D9" s="58" t="s">
        <v>1266</v>
      </c>
      <c r="E9" s="59" t="s">
        <v>78</v>
      </c>
      <c r="F9" s="95" t="s">
        <v>1262</v>
      </c>
      <c r="G9" s="95" t="s">
        <v>532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372</v>
      </c>
      <c r="B10" s="56">
        <v>3</v>
      </c>
      <c r="C10" s="103" t="s">
        <v>590</v>
      </c>
      <c r="D10" s="58" t="s">
        <v>348</v>
      </c>
      <c r="E10" s="59" t="s">
        <v>78</v>
      </c>
      <c r="F10" s="95" t="s">
        <v>1262</v>
      </c>
      <c r="G10" s="95" t="s">
        <v>532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373</v>
      </c>
      <c r="B11" s="56">
        <v>4</v>
      </c>
      <c r="C11" s="103" t="s">
        <v>1267</v>
      </c>
      <c r="D11" s="58" t="s">
        <v>101</v>
      </c>
      <c r="E11" s="59" t="s">
        <v>78</v>
      </c>
      <c r="F11" s="95" t="s">
        <v>1262</v>
      </c>
      <c r="G11" s="95" t="s">
        <v>532</v>
      </c>
      <c r="H11" s="60"/>
      <c r="I11" s="61"/>
      <c r="J11" s="61"/>
      <c r="K11" s="61"/>
      <c r="L11" s="61"/>
      <c r="M11" s="186" t="s">
        <v>98</v>
      </c>
      <c r="N11" s="187"/>
      <c r="O11" s="188"/>
      <c r="P11" t="s">
        <v>1406</v>
      </c>
    </row>
    <row r="12" spans="1:16" ht="20.100000000000001" customHeight="1">
      <c r="A12">
        <v>374</v>
      </c>
      <c r="B12" s="56">
        <v>5</v>
      </c>
      <c r="C12" s="103" t="s">
        <v>575</v>
      </c>
      <c r="D12" s="58" t="s">
        <v>514</v>
      </c>
      <c r="E12" s="59" t="s">
        <v>78</v>
      </c>
      <c r="F12" s="95" t="s">
        <v>1262</v>
      </c>
      <c r="G12" s="95" t="s">
        <v>532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375</v>
      </c>
      <c r="B13" s="56">
        <v>6</v>
      </c>
      <c r="C13" s="103" t="s">
        <v>562</v>
      </c>
      <c r="D13" s="58" t="s">
        <v>169</v>
      </c>
      <c r="E13" s="59" t="s">
        <v>176</v>
      </c>
      <c r="F13" s="95" t="s">
        <v>1262</v>
      </c>
      <c r="G13" s="95" t="s">
        <v>532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376</v>
      </c>
      <c r="B14" s="56">
        <v>7</v>
      </c>
      <c r="C14" s="103" t="s">
        <v>599</v>
      </c>
      <c r="D14" s="58" t="s">
        <v>1268</v>
      </c>
      <c r="E14" s="59" t="s">
        <v>176</v>
      </c>
      <c r="F14" s="95" t="s">
        <v>1262</v>
      </c>
      <c r="G14" s="95" t="s">
        <v>532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377</v>
      </c>
      <c r="B15" s="56">
        <v>8</v>
      </c>
      <c r="C15" s="103" t="s">
        <v>1269</v>
      </c>
      <c r="D15" s="58" t="s">
        <v>257</v>
      </c>
      <c r="E15" s="59" t="s">
        <v>176</v>
      </c>
      <c r="F15" s="95" t="s">
        <v>1262</v>
      </c>
      <c r="G15" s="95" t="s">
        <v>532</v>
      </c>
      <c r="H15" s="60"/>
      <c r="I15" s="61"/>
      <c r="J15" s="61"/>
      <c r="K15" s="61"/>
      <c r="L15" s="61"/>
      <c r="M15" s="186" t="s">
        <v>98</v>
      </c>
      <c r="N15" s="187"/>
      <c r="O15" s="188"/>
      <c r="P15" t="s">
        <v>1406</v>
      </c>
    </row>
    <row r="16" spans="1:16" ht="20.100000000000001" customHeight="1">
      <c r="A16">
        <v>378</v>
      </c>
      <c r="B16" s="56">
        <v>9</v>
      </c>
      <c r="C16" s="103" t="s">
        <v>566</v>
      </c>
      <c r="D16" s="58" t="s">
        <v>169</v>
      </c>
      <c r="E16" s="59" t="s">
        <v>176</v>
      </c>
      <c r="F16" s="95" t="s">
        <v>1262</v>
      </c>
      <c r="G16" s="95" t="s">
        <v>532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379</v>
      </c>
      <c r="B17" s="56">
        <v>10</v>
      </c>
      <c r="C17" s="103" t="s">
        <v>578</v>
      </c>
      <c r="D17" s="58" t="s">
        <v>328</v>
      </c>
      <c r="E17" s="59" t="s">
        <v>142</v>
      </c>
      <c r="F17" s="95" t="s">
        <v>1262</v>
      </c>
      <c r="G17" s="95" t="s">
        <v>532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380</v>
      </c>
      <c r="B18" s="56">
        <v>11</v>
      </c>
      <c r="C18" s="103" t="s">
        <v>538</v>
      </c>
      <c r="D18" s="58" t="s">
        <v>387</v>
      </c>
      <c r="E18" s="59" t="s">
        <v>142</v>
      </c>
      <c r="F18" s="95" t="s">
        <v>1262</v>
      </c>
      <c r="G18" s="95" t="s">
        <v>532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381</v>
      </c>
      <c r="B19" s="56">
        <v>12</v>
      </c>
      <c r="C19" s="103" t="s">
        <v>568</v>
      </c>
      <c r="D19" s="58" t="s">
        <v>1270</v>
      </c>
      <c r="E19" s="59" t="s">
        <v>142</v>
      </c>
      <c r="F19" s="95" t="s">
        <v>1262</v>
      </c>
      <c r="G19" s="95" t="s">
        <v>532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382</v>
      </c>
      <c r="B20" s="56">
        <v>13</v>
      </c>
      <c r="C20" s="103" t="s">
        <v>557</v>
      </c>
      <c r="D20" s="58" t="s">
        <v>1271</v>
      </c>
      <c r="E20" s="59" t="s">
        <v>268</v>
      </c>
      <c r="F20" s="95" t="s">
        <v>1262</v>
      </c>
      <c r="G20" s="95" t="s">
        <v>532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383</v>
      </c>
      <c r="B21" s="56">
        <v>14</v>
      </c>
      <c r="C21" s="103" t="s">
        <v>481</v>
      </c>
      <c r="D21" s="58" t="s">
        <v>106</v>
      </c>
      <c r="E21" s="59" t="s">
        <v>107</v>
      </c>
      <c r="F21" s="95" t="s">
        <v>1262</v>
      </c>
      <c r="G21" s="95" t="s">
        <v>396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384</v>
      </c>
      <c r="B22" s="56">
        <v>15</v>
      </c>
      <c r="C22" s="103" t="s">
        <v>573</v>
      </c>
      <c r="D22" s="58" t="s">
        <v>1272</v>
      </c>
      <c r="E22" s="59" t="s">
        <v>229</v>
      </c>
      <c r="F22" s="95" t="s">
        <v>1262</v>
      </c>
      <c r="G22" s="95" t="s">
        <v>532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385</v>
      </c>
      <c r="B23" s="56">
        <v>16</v>
      </c>
      <c r="C23" s="103" t="s">
        <v>554</v>
      </c>
      <c r="D23" s="58" t="s">
        <v>272</v>
      </c>
      <c r="E23" s="59" t="s">
        <v>123</v>
      </c>
      <c r="F23" s="95" t="s">
        <v>1262</v>
      </c>
      <c r="G23" s="95" t="s">
        <v>532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386</v>
      </c>
      <c r="B24" s="56">
        <v>17</v>
      </c>
      <c r="C24" s="103" t="s">
        <v>1273</v>
      </c>
      <c r="D24" s="58" t="s">
        <v>289</v>
      </c>
      <c r="E24" s="59" t="s">
        <v>193</v>
      </c>
      <c r="F24" s="95" t="s">
        <v>1262</v>
      </c>
      <c r="G24" s="95" t="s">
        <v>532</v>
      </c>
      <c r="H24" s="60"/>
      <c r="I24" s="61"/>
      <c r="J24" s="61"/>
      <c r="K24" s="61"/>
      <c r="L24" s="61"/>
      <c r="M24" s="186" t="s">
        <v>98</v>
      </c>
      <c r="N24" s="187"/>
      <c r="O24" s="188"/>
      <c r="P24" t="s">
        <v>1406</v>
      </c>
    </row>
    <row r="25" spans="1:16" ht="20.100000000000001" customHeight="1">
      <c r="A25">
        <v>387</v>
      </c>
      <c r="B25" s="56">
        <v>18</v>
      </c>
      <c r="C25" s="103" t="s">
        <v>572</v>
      </c>
      <c r="D25" s="58" t="s">
        <v>307</v>
      </c>
      <c r="E25" s="59" t="s">
        <v>193</v>
      </c>
      <c r="F25" s="95" t="s">
        <v>1262</v>
      </c>
      <c r="G25" s="95" t="s">
        <v>532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388</v>
      </c>
      <c r="B26" s="56">
        <v>19</v>
      </c>
      <c r="C26" s="103" t="s">
        <v>540</v>
      </c>
      <c r="D26" s="58" t="s">
        <v>1274</v>
      </c>
      <c r="E26" s="59" t="s">
        <v>240</v>
      </c>
      <c r="F26" s="95" t="s">
        <v>1262</v>
      </c>
      <c r="G26" s="95" t="s">
        <v>532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389</v>
      </c>
      <c r="B27" s="56">
        <v>20</v>
      </c>
      <c r="C27" s="103" t="s">
        <v>600</v>
      </c>
      <c r="D27" s="58" t="s">
        <v>316</v>
      </c>
      <c r="E27" s="59" t="s">
        <v>130</v>
      </c>
      <c r="F27" s="95" t="s">
        <v>1262</v>
      </c>
      <c r="G27" s="95" t="s">
        <v>532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1436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7" priority="1" stopIfTrue="1" operator="equal">
      <formula>0</formula>
    </cfRule>
  </conditionalFormatting>
  <conditionalFormatting sqref="G6:G37 M8:O43 L44:M44 O44">
    <cfRule type="cellIs" dxfId="1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4930-47BC-4187-935E-82010A291558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1396</v>
      </c>
    </row>
    <row r="2" spans="1:16" s="47" customFormat="1">
      <c r="C2" s="199" t="s">
        <v>469</v>
      </c>
      <c r="D2" s="199"/>
      <c r="E2" s="50" t="s">
        <v>431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1437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390</v>
      </c>
      <c r="B8" s="56">
        <v>1</v>
      </c>
      <c r="C8" s="103" t="s">
        <v>479</v>
      </c>
      <c r="D8" s="58" t="s">
        <v>373</v>
      </c>
      <c r="E8" s="59" t="s">
        <v>131</v>
      </c>
      <c r="F8" s="95" t="s">
        <v>1262</v>
      </c>
      <c r="G8" s="95" t="s">
        <v>399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391</v>
      </c>
      <c r="B9" s="56">
        <v>2</v>
      </c>
      <c r="C9" s="103" t="s">
        <v>584</v>
      </c>
      <c r="D9" s="58" t="s">
        <v>296</v>
      </c>
      <c r="E9" s="59" t="s">
        <v>131</v>
      </c>
      <c r="F9" s="95" t="s">
        <v>1262</v>
      </c>
      <c r="G9" s="95" t="s">
        <v>532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392</v>
      </c>
      <c r="B10" s="56">
        <v>3</v>
      </c>
      <c r="C10" s="103" t="s">
        <v>595</v>
      </c>
      <c r="D10" s="58" t="s">
        <v>344</v>
      </c>
      <c r="E10" s="59" t="s">
        <v>213</v>
      </c>
      <c r="F10" s="95" t="s">
        <v>1262</v>
      </c>
      <c r="G10" s="95" t="s">
        <v>532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393</v>
      </c>
      <c r="B11" s="56">
        <v>4</v>
      </c>
      <c r="C11" s="103" t="s">
        <v>588</v>
      </c>
      <c r="D11" s="58" t="s">
        <v>1275</v>
      </c>
      <c r="E11" s="59" t="s">
        <v>208</v>
      </c>
      <c r="F11" s="95" t="s">
        <v>1262</v>
      </c>
      <c r="G11" s="95" t="s">
        <v>532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394</v>
      </c>
      <c r="B12" s="56">
        <v>5</v>
      </c>
      <c r="C12" s="103" t="s">
        <v>576</v>
      </c>
      <c r="D12" s="58" t="s">
        <v>169</v>
      </c>
      <c r="E12" s="59" t="s">
        <v>113</v>
      </c>
      <c r="F12" s="95" t="s">
        <v>1262</v>
      </c>
      <c r="G12" s="95" t="s">
        <v>532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395</v>
      </c>
      <c r="B13" s="56">
        <v>6</v>
      </c>
      <c r="C13" s="103" t="s">
        <v>601</v>
      </c>
      <c r="D13" s="58" t="s">
        <v>1276</v>
      </c>
      <c r="E13" s="59" t="s">
        <v>179</v>
      </c>
      <c r="F13" s="95" t="s">
        <v>1262</v>
      </c>
      <c r="G13" s="95" t="s">
        <v>532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396</v>
      </c>
      <c r="B14" s="56">
        <v>7</v>
      </c>
      <c r="C14" s="103" t="s">
        <v>547</v>
      </c>
      <c r="D14" s="58" t="s">
        <v>1172</v>
      </c>
      <c r="E14" s="59" t="s">
        <v>179</v>
      </c>
      <c r="F14" s="95" t="s">
        <v>1262</v>
      </c>
      <c r="G14" s="95" t="s">
        <v>532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397</v>
      </c>
      <c r="B15" s="56">
        <v>8</v>
      </c>
      <c r="C15" s="103" t="s">
        <v>559</v>
      </c>
      <c r="D15" s="58" t="s">
        <v>1277</v>
      </c>
      <c r="E15" s="59" t="s">
        <v>124</v>
      </c>
      <c r="F15" s="95" t="s">
        <v>1262</v>
      </c>
      <c r="G15" s="95" t="s">
        <v>532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398</v>
      </c>
      <c r="B16" s="56">
        <v>9</v>
      </c>
      <c r="C16" s="103" t="s">
        <v>587</v>
      </c>
      <c r="D16" s="58" t="s">
        <v>325</v>
      </c>
      <c r="E16" s="59" t="s">
        <v>124</v>
      </c>
      <c r="F16" s="95" t="s">
        <v>1262</v>
      </c>
      <c r="G16" s="95" t="s">
        <v>532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399</v>
      </c>
      <c r="B17" s="56">
        <v>10</v>
      </c>
      <c r="C17" s="103" t="s">
        <v>550</v>
      </c>
      <c r="D17" s="58" t="s">
        <v>1128</v>
      </c>
      <c r="E17" s="59" t="s">
        <v>126</v>
      </c>
      <c r="F17" s="95" t="s">
        <v>1262</v>
      </c>
      <c r="G17" s="95" t="s">
        <v>532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400</v>
      </c>
      <c r="B18" s="56">
        <v>11</v>
      </c>
      <c r="C18" s="103" t="s">
        <v>549</v>
      </c>
      <c r="D18" s="58" t="s">
        <v>1278</v>
      </c>
      <c r="E18" s="59" t="s">
        <v>126</v>
      </c>
      <c r="F18" s="95" t="s">
        <v>1262</v>
      </c>
      <c r="G18" s="95" t="s">
        <v>532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401</v>
      </c>
      <c r="B19" s="56">
        <v>12</v>
      </c>
      <c r="C19" s="103" t="s">
        <v>478</v>
      </c>
      <c r="D19" s="58" t="s">
        <v>1279</v>
      </c>
      <c r="E19" s="59" t="s">
        <v>186</v>
      </c>
      <c r="F19" s="95" t="s">
        <v>1280</v>
      </c>
      <c r="G19" s="95" t="s">
        <v>392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402</v>
      </c>
      <c r="B20" s="56">
        <v>13</v>
      </c>
      <c r="C20" s="103" t="s">
        <v>494</v>
      </c>
      <c r="D20" s="58" t="s">
        <v>380</v>
      </c>
      <c r="E20" s="59" t="s">
        <v>186</v>
      </c>
      <c r="F20" s="95" t="s">
        <v>1280</v>
      </c>
      <c r="G20" s="95" t="s">
        <v>448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403</v>
      </c>
      <c r="B21" s="56">
        <v>14</v>
      </c>
      <c r="C21" s="103" t="s">
        <v>499</v>
      </c>
      <c r="D21" s="58" t="s">
        <v>373</v>
      </c>
      <c r="E21" s="59" t="s">
        <v>227</v>
      </c>
      <c r="F21" s="95" t="s">
        <v>1280</v>
      </c>
      <c r="G21" s="95" t="s">
        <v>462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404</v>
      </c>
      <c r="B22" s="56">
        <v>15</v>
      </c>
      <c r="C22" s="103" t="s">
        <v>480</v>
      </c>
      <c r="D22" s="58" t="s">
        <v>1281</v>
      </c>
      <c r="E22" s="59" t="s">
        <v>180</v>
      </c>
      <c r="F22" s="95" t="s">
        <v>1280</v>
      </c>
      <c r="G22" s="95" t="s">
        <v>397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405</v>
      </c>
      <c r="B23" s="56">
        <v>16</v>
      </c>
      <c r="C23" s="103" t="s">
        <v>497</v>
      </c>
      <c r="D23" s="58" t="s">
        <v>515</v>
      </c>
      <c r="E23" s="59" t="s">
        <v>114</v>
      </c>
      <c r="F23" s="95" t="s">
        <v>1280</v>
      </c>
      <c r="G23" s="95" t="s">
        <v>457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406</v>
      </c>
      <c r="B24" s="56">
        <v>17</v>
      </c>
      <c r="C24" s="103" t="s">
        <v>500</v>
      </c>
      <c r="D24" s="58" t="s">
        <v>467</v>
      </c>
      <c r="E24" s="59" t="s">
        <v>116</v>
      </c>
      <c r="F24" s="95" t="s">
        <v>1280</v>
      </c>
      <c r="G24" s="95" t="s">
        <v>461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407</v>
      </c>
      <c r="B25" s="56">
        <v>18</v>
      </c>
      <c r="C25" s="103" t="s">
        <v>506</v>
      </c>
      <c r="D25" s="58" t="s">
        <v>1282</v>
      </c>
      <c r="E25" s="59" t="s">
        <v>205</v>
      </c>
      <c r="F25" s="95" t="s">
        <v>1280</v>
      </c>
      <c r="G25" s="95" t="s">
        <v>398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408</v>
      </c>
      <c r="B26" s="56">
        <v>19</v>
      </c>
      <c r="C26" s="103" t="s">
        <v>893</v>
      </c>
      <c r="D26" s="58" t="s">
        <v>260</v>
      </c>
      <c r="E26" s="59" t="s">
        <v>107</v>
      </c>
      <c r="F26" s="95" t="s">
        <v>1280</v>
      </c>
      <c r="G26" s="95" t="s">
        <v>526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409</v>
      </c>
      <c r="B27" s="56">
        <v>20</v>
      </c>
      <c r="C27" s="103" t="s">
        <v>491</v>
      </c>
      <c r="D27" s="58" t="s">
        <v>1283</v>
      </c>
      <c r="E27" s="59" t="s">
        <v>110</v>
      </c>
      <c r="F27" s="95" t="s">
        <v>1280</v>
      </c>
      <c r="G27" s="95" t="s">
        <v>449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1438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5" priority="1" stopIfTrue="1" operator="equal">
      <formula>0</formula>
    </cfRule>
  </conditionalFormatting>
  <conditionalFormatting sqref="G6:G37 M8:O43 L44:M44 O44">
    <cfRule type="cellIs" dxfId="1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9E4F-B157-4CAD-AC48-F04ECF2A3875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1397</v>
      </c>
    </row>
    <row r="2" spans="1:16" s="47" customFormat="1">
      <c r="C2" s="199" t="s">
        <v>469</v>
      </c>
      <c r="D2" s="199"/>
      <c r="E2" s="50" t="s">
        <v>432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1439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410</v>
      </c>
      <c r="B8" s="56">
        <v>1</v>
      </c>
      <c r="C8" s="103" t="s">
        <v>474</v>
      </c>
      <c r="D8" s="58" t="s">
        <v>1284</v>
      </c>
      <c r="E8" s="59" t="s">
        <v>215</v>
      </c>
      <c r="F8" s="95" t="s">
        <v>1280</v>
      </c>
      <c r="G8" s="95" t="s">
        <v>459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411</v>
      </c>
      <c r="B9" s="56">
        <v>2</v>
      </c>
      <c r="C9" s="103" t="s">
        <v>505</v>
      </c>
      <c r="D9" s="58" t="s">
        <v>1285</v>
      </c>
      <c r="E9" s="59" t="s">
        <v>80</v>
      </c>
      <c r="F9" s="95" t="s">
        <v>1280</v>
      </c>
      <c r="G9" s="95" t="s">
        <v>451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412</v>
      </c>
      <c r="B10" s="56">
        <v>3</v>
      </c>
      <c r="C10" s="103" t="s">
        <v>992</v>
      </c>
      <c r="D10" s="58" t="s">
        <v>1286</v>
      </c>
      <c r="E10" s="59" t="s">
        <v>216</v>
      </c>
      <c r="F10" s="95" t="s">
        <v>1280</v>
      </c>
      <c r="G10" s="95" t="s">
        <v>529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413</v>
      </c>
      <c r="B11" s="56">
        <v>4</v>
      </c>
      <c r="C11" s="103" t="s">
        <v>495</v>
      </c>
      <c r="D11" s="58" t="s">
        <v>1279</v>
      </c>
      <c r="E11" s="59" t="s">
        <v>123</v>
      </c>
      <c r="F11" s="95" t="s">
        <v>1280</v>
      </c>
      <c r="G11" s="95" t="s">
        <v>448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414</v>
      </c>
      <c r="B12" s="56">
        <v>5</v>
      </c>
      <c r="C12" s="103" t="s">
        <v>498</v>
      </c>
      <c r="D12" s="58" t="s">
        <v>1287</v>
      </c>
      <c r="E12" s="59" t="s">
        <v>118</v>
      </c>
      <c r="F12" s="95" t="s">
        <v>1280</v>
      </c>
      <c r="G12" s="95" t="s">
        <v>457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415</v>
      </c>
      <c r="B13" s="56">
        <v>6</v>
      </c>
      <c r="C13" s="103" t="s">
        <v>501</v>
      </c>
      <c r="D13" s="58" t="s">
        <v>1288</v>
      </c>
      <c r="E13" s="59" t="s">
        <v>193</v>
      </c>
      <c r="F13" s="95" t="s">
        <v>1280</v>
      </c>
      <c r="G13" s="95" t="s">
        <v>461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416</v>
      </c>
      <c r="B14" s="56">
        <v>7</v>
      </c>
      <c r="C14" s="103" t="s">
        <v>502</v>
      </c>
      <c r="D14" s="58" t="s">
        <v>1289</v>
      </c>
      <c r="E14" s="59" t="s">
        <v>115</v>
      </c>
      <c r="F14" s="95" t="s">
        <v>1280</v>
      </c>
      <c r="G14" s="95" t="s">
        <v>461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417</v>
      </c>
      <c r="B15" s="56">
        <v>8</v>
      </c>
      <c r="C15" s="103" t="s">
        <v>669</v>
      </c>
      <c r="D15" s="58" t="s">
        <v>1290</v>
      </c>
      <c r="E15" s="59" t="s">
        <v>148</v>
      </c>
      <c r="F15" s="95" t="s">
        <v>1280</v>
      </c>
      <c r="G15" s="95" t="s">
        <v>531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418</v>
      </c>
      <c r="B16" s="56">
        <v>9</v>
      </c>
      <c r="C16" s="103" t="s">
        <v>996</v>
      </c>
      <c r="D16" s="58" t="s">
        <v>337</v>
      </c>
      <c r="E16" s="59" t="s">
        <v>81</v>
      </c>
      <c r="F16" s="95" t="s">
        <v>1280</v>
      </c>
      <c r="G16" s="95" t="s">
        <v>451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419</v>
      </c>
      <c r="B17" s="56">
        <v>10</v>
      </c>
      <c r="C17" s="103" t="s">
        <v>997</v>
      </c>
      <c r="D17" s="58" t="s">
        <v>332</v>
      </c>
      <c r="E17" s="59" t="s">
        <v>172</v>
      </c>
      <c r="F17" s="95" t="s">
        <v>1280</v>
      </c>
      <c r="G17" s="95" t="s">
        <v>451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420</v>
      </c>
      <c r="B18" s="56">
        <v>11</v>
      </c>
      <c r="C18" s="103" t="s">
        <v>503</v>
      </c>
      <c r="D18" s="58" t="s">
        <v>1291</v>
      </c>
      <c r="E18" s="59" t="s">
        <v>172</v>
      </c>
      <c r="F18" s="95" t="s">
        <v>1280</v>
      </c>
      <c r="G18" s="95" t="s">
        <v>460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421</v>
      </c>
      <c r="B19" s="56">
        <v>12</v>
      </c>
      <c r="C19" s="103" t="s">
        <v>826</v>
      </c>
      <c r="D19" s="58" t="s">
        <v>1292</v>
      </c>
      <c r="E19" s="59" t="s">
        <v>103</v>
      </c>
      <c r="F19" s="95" t="s">
        <v>1280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422</v>
      </c>
      <c r="B20" s="56">
        <v>13</v>
      </c>
      <c r="C20" s="103" t="s">
        <v>874</v>
      </c>
      <c r="D20" s="58" t="s">
        <v>353</v>
      </c>
      <c r="E20" s="59" t="s">
        <v>103</v>
      </c>
      <c r="F20" s="95" t="s">
        <v>1280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423</v>
      </c>
      <c r="B21" s="56">
        <v>14</v>
      </c>
      <c r="C21" s="103" t="s">
        <v>838</v>
      </c>
      <c r="D21" s="58" t="s">
        <v>1293</v>
      </c>
      <c r="E21" s="59" t="s">
        <v>103</v>
      </c>
      <c r="F21" s="95" t="s">
        <v>1280</v>
      </c>
      <c r="G21" s="95" t="s">
        <v>526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424</v>
      </c>
      <c r="B22" s="56">
        <v>15</v>
      </c>
      <c r="C22" s="103" t="s">
        <v>789</v>
      </c>
      <c r="D22" s="58" t="s">
        <v>278</v>
      </c>
      <c r="E22" s="59" t="s">
        <v>103</v>
      </c>
      <c r="F22" s="95" t="s">
        <v>1280</v>
      </c>
      <c r="G22" s="95" t="s">
        <v>526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425</v>
      </c>
      <c r="B23" s="56">
        <v>16</v>
      </c>
      <c r="C23" s="103" t="s">
        <v>719</v>
      </c>
      <c r="D23" s="58" t="s">
        <v>1294</v>
      </c>
      <c r="E23" s="59" t="s">
        <v>146</v>
      </c>
      <c r="F23" s="95" t="s">
        <v>1280</v>
      </c>
      <c r="G23" s="95" t="s">
        <v>526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426</v>
      </c>
      <c r="B24" s="56">
        <v>17</v>
      </c>
      <c r="C24" s="103" t="s">
        <v>636</v>
      </c>
      <c r="D24" s="58" t="s">
        <v>521</v>
      </c>
      <c r="E24" s="59" t="s">
        <v>127</v>
      </c>
      <c r="F24" s="95" t="s">
        <v>1280</v>
      </c>
      <c r="G24" s="95" t="s">
        <v>993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427</v>
      </c>
      <c r="B25" s="56">
        <v>18</v>
      </c>
      <c r="C25" s="103" t="s">
        <v>781</v>
      </c>
      <c r="D25" s="58" t="s">
        <v>1295</v>
      </c>
      <c r="E25" s="59" t="s">
        <v>127</v>
      </c>
      <c r="F25" s="95" t="s">
        <v>1280</v>
      </c>
      <c r="G25" s="95" t="s">
        <v>526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428</v>
      </c>
      <c r="B26" s="56">
        <v>19</v>
      </c>
      <c r="C26" s="103" t="s">
        <v>794</v>
      </c>
      <c r="D26" s="58" t="s">
        <v>297</v>
      </c>
      <c r="E26" s="59" t="s">
        <v>127</v>
      </c>
      <c r="F26" s="95" t="s">
        <v>1280</v>
      </c>
      <c r="G26" s="95" t="s">
        <v>526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429</v>
      </c>
      <c r="B27" s="56">
        <v>20</v>
      </c>
      <c r="C27" s="103" t="s">
        <v>778</v>
      </c>
      <c r="D27" s="58" t="s">
        <v>225</v>
      </c>
      <c r="E27" s="59" t="s">
        <v>127</v>
      </c>
      <c r="F27" s="95" t="s">
        <v>1280</v>
      </c>
      <c r="G27" s="95" t="s">
        <v>526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430</v>
      </c>
      <c r="B28" s="56">
        <v>21</v>
      </c>
      <c r="C28" s="103" t="s">
        <v>795</v>
      </c>
      <c r="D28" s="58" t="s">
        <v>1296</v>
      </c>
      <c r="E28" s="59" t="s">
        <v>127</v>
      </c>
      <c r="F28" s="95" t="s">
        <v>1280</v>
      </c>
      <c r="G28" s="95" t="s">
        <v>526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431</v>
      </c>
      <c r="B29" s="56">
        <v>22</v>
      </c>
      <c r="C29" s="103" t="s">
        <v>798</v>
      </c>
      <c r="D29" s="58" t="s">
        <v>311</v>
      </c>
      <c r="E29" s="59" t="s">
        <v>127</v>
      </c>
      <c r="F29" s="95" t="s">
        <v>1280</v>
      </c>
      <c r="G29" s="95" t="s">
        <v>526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1440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3" priority="1" stopIfTrue="1" operator="equal">
      <formula>0</formula>
    </cfRule>
  </conditionalFormatting>
  <conditionalFormatting sqref="G6:G37 M8:O43 L44:M44 O44">
    <cfRule type="cellIs" dxfId="1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2EA12-C08D-4A6B-BB1E-8BA02C9EB2F5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1398</v>
      </c>
    </row>
    <row r="2" spans="1:16" s="47" customFormat="1">
      <c r="C2" s="199" t="s">
        <v>469</v>
      </c>
      <c r="D2" s="199"/>
      <c r="E2" s="50" t="s">
        <v>433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1441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432</v>
      </c>
      <c r="B8" s="56">
        <v>1</v>
      </c>
      <c r="C8" s="103" t="s">
        <v>732</v>
      </c>
      <c r="D8" s="58" t="s">
        <v>1297</v>
      </c>
      <c r="E8" s="59" t="s">
        <v>127</v>
      </c>
      <c r="F8" s="95" t="s">
        <v>1280</v>
      </c>
      <c r="G8" s="95" t="s">
        <v>526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433</v>
      </c>
      <c r="B9" s="56">
        <v>2</v>
      </c>
      <c r="C9" s="103" t="s">
        <v>846</v>
      </c>
      <c r="D9" s="58" t="s">
        <v>1298</v>
      </c>
      <c r="E9" s="59" t="s">
        <v>127</v>
      </c>
      <c r="F9" s="95" t="s">
        <v>1280</v>
      </c>
      <c r="G9" s="95" t="s">
        <v>526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434</v>
      </c>
      <c r="B10" s="56">
        <v>3</v>
      </c>
      <c r="C10" s="103" t="s">
        <v>1299</v>
      </c>
      <c r="D10" s="58" t="s">
        <v>298</v>
      </c>
      <c r="E10" s="59" t="s">
        <v>212</v>
      </c>
      <c r="F10" s="95" t="s">
        <v>1280</v>
      </c>
      <c r="G10" s="95" t="s">
        <v>451</v>
      </c>
      <c r="H10" s="60"/>
      <c r="I10" s="61"/>
      <c r="J10" s="61"/>
      <c r="K10" s="61"/>
      <c r="L10" s="61"/>
      <c r="M10" s="186" t="s">
        <v>98</v>
      </c>
      <c r="N10" s="187"/>
      <c r="O10" s="188"/>
      <c r="P10" t="s">
        <v>1406</v>
      </c>
    </row>
    <row r="11" spans="1:16" ht="20.100000000000001" customHeight="1">
      <c r="A11">
        <v>435</v>
      </c>
      <c r="B11" s="56">
        <v>4</v>
      </c>
      <c r="C11" s="103" t="s">
        <v>535</v>
      </c>
      <c r="D11" s="58" t="s">
        <v>225</v>
      </c>
      <c r="E11" s="59" t="s">
        <v>113</v>
      </c>
      <c r="F11" s="95" t="s">
        <v>1280</v>
      </c>
      <c r="G11" s="95" t="s">
        <v>390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436</v>
      </c>
      <c r="B12" s="56">
        <v>5</v>
      </c>
      <c r="C12" s="103" t="s">
        <v>892</v>
      </c>
      <c r="D12" s="58" t="s">
        <v>335</v>
      </c>
      <c r="E12" s="59" t="s">
        <v>179</v>
      </c>
      <c r="F12" s="95" t="s">
        <v>1280</v>
      </c>
      <c r="G12" s="95" t="s">
        <v>526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437</v>
      </c>
      <c r="B13" s="56">
        <v>6</v>
      </c>
      <c r="C13" s="103" t="s">
        <v>891</v>
      </c>
      <c r="D13" s="58" t="s">
        <v>1300</v>
      </c>
      <c r="E13" s="59" t="s">
        <v>105</v>
      </c>
      <c r="F13" s="95" t="s">
        <v>1280</v>
      </c>
      <c r="G13" s="95" t="s">
        <v>526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438</v>
      </c>
      <c r="B14" s="56">
        <v>7</v>
      </c>
      <c r="C14" s="103" t="s">
        <v>1006</v>
      </c>
      <c r="D14" s="58" t="s">
        <v>1301</v>
      </c>
      <c r="E14" s="59" t="s">
        <v>279</v>
      </c>
      <c r="F14" s="95" t="s">
        <v>1280</v>
      </c>
      <c r="G14" s="95" t="s">
        <v>526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439</v>
      </c>
      <c r="B15" s="56">
        <v>8</v>
      </c>
      <c r="C15" s="103" t="s">
        <v>755</v>
      </c>
      <c r="D15" s="58" t="s">
        <v>475</v>
      </c>
      <c r="E15" s="59" t="s">
        <v>279</v>
      </c>
      <c r="F15" s="95" t="s">
        <v>1280</v>
      </c>
      <c r="G15" s="95" t="s">
        <v>526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440</v>
      </c>
      <c r="B16" s="56">
        <v>9</v>
      </c>
      <c r="C16" s="103" t="s">
        <v>796</v>
      </c>
      <c r="D16" s="58" t="s">
        <v>1302</v>
      </c>
      <c r="E16" s="59" t="s">
        <v>238</v>
      </c>
      <c r="F16" s="95" t="s">
        <v>1280</v>
      </c>
      <c r="G16" s="95" t="s">
        <v>526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441</v>
      </c>
      <c r="B17" s="56">
        <v>10</v>
      </c>
      <c r="C17" s="103" t="s">
        <v>779</v>
      </c>
      <c r="D17" s="58" t="s">
        <v>1303</v>
      </c>
      <c r="E17" s="59" t="s">
        <v>238</v>
      </c>
      <c r="F17" s="95" t="s">
        <v>1280</v>
      </c>
      <c r="G17" s="95" t="s">
        <v>526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442</v>
      </c>
      <c r="B18" s="56">
        <v>11</v>
      </c>
      <c r="C18" s="103" t="s">
        <v>1007</v>
      </c>
      <c r="D18" s="58" t="s">
        <v>1304</v>
      </c>
      <c r="E18" s="59" t="s">
        <v>126</v>
      </c>
      <c r="F18" s="95" t="s">
        <v>1280</v>
      </c>
      <c r="G18" s="95" t="s">
        <v>526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443</v>
      </c>
      <c r="B19" s="56">
        <v>12</v>
      </c>
      <c r="C19" s="103" t="s">
        <v>765</v>
      </c>
      <c r="D19" s="58" t="s">
        <v>376</v>
      </c>
      <c r="E19" s="59" t="s">
        <v>126</v>
      </c>
      <c r="F19" s="95" t="s">
        <v>1280</v>
      </c>
      <c r="G19" s="95" t="s">
        <v>526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444</v>
      </c>
      <c r="B20" s="56">
        <v>13</v>
      </c>
      <c r="C20" s="103" t="s">
        <v>734</v>
      </c>
      <c r="D20" s="58" t="s">
        <v>1305</v>
      </c>
      <c r="E20" s="59" t="s">
        <v>126</v>
      </c>
      <c r="F20" s="95" t="s">
        <v>1280</v>
      </c>
      <c r="G20" s="95" t="s">
        <v>526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445</v>
      </c>
      <c r="B21" s="56">
        <v>14</v>
      </c>
      <c r="C21" s="103" t="s">
        <v>818</v>
      </c>
      <c r="D21" s="58" t="s">
        <v>1306</v>
      </c>
      <c r="E21" s="59" t="s">
        <v>126</v>
      </c>
      <c r="F21" s="95" t="s">
        <v>1280</v>
      </c>
      <c r="G21" s="95" t="s">
        <v>526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446</v>
      </c>
      <c r="B22" s="56">
        <v>15</v>
      </c>
      <c r="C22" s="103" t="s">
        <v>656</v>
      </c>
      <c r="D22" s="58" t="s">
        <v>1307</v>
      </c>
      <c r="E22" s="59" t="s">
        <v>244</v>
      </c>
      <c r="F22" s="95" t="s">
        <v>1308</v>
      </c>
      <c r="G22" s="95" t="s">
        <v>530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447</v>
      </c>
      <c r="B23" s="56">
        <v>16</v>
      </c>
      <c r="C23" s="103" t="s">
        <v>663</v>
      </c>
      <c r="D23" s="58" t="s">
        <v>292</v>
      </c>
      <c r="E23" s="59" t="s">
        <v>109</v>
      </c>
      <c r="F23" s="95" t="s">
        <v>1308</v>
      </c>
      <c r="G23" s="95" t="s">
        <v>530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448</v>
      </c>
      <c r="B24" s="56">
        <v>17</v>
      </c>
      <c r="C24" s="103" t="s">
        <v>654</v>
      </c>
      <c r="D24" s="58" t="s">
        <v>232</v>
      </c>
      <c r="E24" s="59" t="s">
        <v>109</v>
      </c>
      <c r="F24" s="95" t="s">
        <v>1308</v>
      </c>
      <c r="G24" s="95" t="s">
        <v>530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449</v>
      </c>
      <c r="B25" s="56">
        <v>18</v>
      </c>
      <c r="C25" s="103" t="s">
        <v>994</v>
      </c>
      <c r="D25" s="58" t="s">
        <v>372</v>
      </c>
      <c r="E25" s="59" t="s">
        <v>186</v>
      </c>
      <c r="F25" s="95" t="s">
        <v>1308</v>
      </c>
      <c r="G25" s="95" t="s">
        <v>400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450</v>
      </c>
      <c r="B26" s="56">
        <v>19</v>
      </c>
      <c r="C26" s="103" t="s">
        <v>662</v>
      </c>
      <c r="D26" s="58" t="s">
        <v>351</v>
      </c>
      <c r="E26" s="59" t="s">
        <v>139</v>
      </c>
      <c r="F26" s="95" t="s">
        <v>1308</v>
      </c>
      <c r="G26" s="95" t="s">
        <v>530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451</v>
      </c>
      <c r="B27" s="56">
        <v>20</v>
      </c>
      <c r="C27" s="103" t="s">
        <v>651</v>
      </c>
      <c r="D27" s="58" t="s">
        <v>1309</v>
      </c>
      <c r="E27" s="59" t="s">
        <v>180</v>
      </c>
      <c r="F27" s="95" t="s">
        <v>1308</v>
      </c>
      <c r="G27" s="95" t="s">
        <v>530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452</v>
      </c>
      <c r="B28" s="56">
        <v>21</v>
      </c>
      <c r="C28" s="103" t="s">
        <v>652</v>
      </c>
      <c r="D28" s="58" t="s">
        <v>91</v>
      </c>
      <c r="E28" s="59" t="s">
        <v>116</v>
      </c>
      <c r="F28" s="95" t="s">
        <v>1308</v>
      </c>
      <c r="G28" s="95" t="s">
        <v>530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453</v>
      </c>
      <c r="B29" s="56">
        <v>22</v>
      </c>
      <c r="C29" s="103" t="s">
        <v>642</v>
      </c>
      <c r="D29" s="58" t="s">
        <v>1310</v>
      </c>
      <c r="E29" s="59" t="s">
        <v>204</v>
      </c>
      <c r="F29" s="95" t="s">
        <v>1308</v>
      </c>
      <c r="G29" s="95" t="s">
        <v>530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1442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1" priority="1" stopIfTrue="1" operator="equal">
      <formula>0</formula>
    </cfRule>
  </conditionalFormatting>
  <conditionalFormatting sqref="G6:G37 M8:O43 L44:M44 O44">
    <cfRule type="cellIs" dxfId="1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817F-655C-44CE-876A-3DB5BCFAA1FB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1399</v>
      </c>
    </row>
    <row r="2" spans="1:16" s="47" customFormat="1">
      <c r="C2" s="199" t="s">
        <v>469</v>
      </c>
      <c r="D2" s="199"/>
      <c r="E2" s="50" t="s">
        <v>434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1443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454</v>
      </c>
      <c r="B8" s="56">
        <v>1</v>
      </c>
      <c r="C8" s="103" t="s">
        <v>638</v>
      </c>
      <c r="D8" s="58" t="s">
        <v>381</v>
      </c>
      <c r="E8" s="59" t="s">
        <v>204</v>
      </c>
      <c r="F8" s="95" t="s">
        <v>1308</v>
      </c>
      <c r="G8" s="95" t="s">
        <v>530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455</v>
      </c>
      <c r="B9" s="56">
        <v>2</v>
      </c>
      <c r="C9" s="103" t="s">
        <v>653</v>
      </c>
      <c r="D9" s="58" t="s">
        <v>349</v>
      </c>
      <c r="E9" s="59" t="s">
        <v>87</v>
      </c>
      <c r="F9" s="95" t="s">
        <v>1308</v>
      </c>
      <c r="G9" s="95" t="s">
        <v>530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456</v>
      </c>
      <c r="B10" s="56">
        <v>3</v>
      </c>
      <c r="C10" s="103" t="s">
        <v>1011</v>
      </c>
      <c r="D10" s="58" t="s">
        <v>307</v>
      </c>
      <c r="E10" s="59" t="s">
        <v>243</v>
      </c>
      <c r="F10" s="95" t="s">
        <v>1308</v>
      </c>
      <c r="G10" s="95" t="s">
        <v>530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457</v>
      </c>
      <c r="B11" s="56">
        <v>4</v>
      </c>
      <c r="C11" s="103" t="s">
        <v>646</v>
      </c>
      <c r="D11" s="58" t="s">
        <v>1040</v>
      </c>
      <c r="E11" s="59" t="s">
        <v>205</v>
      </c>
      <c r="F11" s="95" t="s">
        <v>1308</v>
      </c>
      <c r="G11" s="95" t="s">
        <v>530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458</v>
      </c>
      <c r="B12" s="56">
        <v>5</v>
      </c>
      <c r="C12" s="103" t="s">
        <v>492</v>
      </c>
      <c r="D12" s="58" t="s">
        <v>1311</v>
      </c>
      <c r="E12" s="59" t="s">
        <v>142</v>
      </c>
      <c r="F12" s="95" t="s">
        <v>1308</v>
      </c>
      <c r="G12" s="95" t="s">
        <v>445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459</v>
      </c>
      <c r="B13" s="56">
        <v>6</v>
      </c>
      <c r="C13" s="103" t="s">
        <v>639</v>
      </c>
      <c r="D13" s="58" t="s">
        <v>300</v>
      </c>
      <c r="E13" s="59" t="s">
        <v>142</v>
      </c>
      <c r="F13" s="95" t="s">
        <v>1308</v>
      </c>
      <c r="G13" s="95" t="s">
        <v>530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460</v>
      </c>
      <c r="B14" s="56">
        <v>7</v>
      </c>
      <c r="C14" s="103" t="s">
        <v>637</v>
      </c>
      <c r="D14" s="58" t="s">
        <v>472</v>
      </c>
      <c r="E14" s="59" t="s">
        <v>252</v>
      </c>
      <c r="F14" s="95" t="s">
        <v>1308</v>
      </c>
      <c r="G14" s="95" t="s">
        <v>530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461</v>
      </c>
      <c r="B15" s="56">
        <v>8</v>
      </c>
      <c r="C15" s="103" t="s">
        <v>641</v>
      </c>
      <c r="D15" s="58" t="s">
        <v>313</v>
      </c>
      <c r="E15" s="59" t="s">
        <v>117</v>
      </c>
      <c r="F15" s="95" t="s">
        <v>1308</v>
      </c>
      <c r="G15" s="95" t="s">
        <v>530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462</v>
      </c>
      <c r="B16" s="56">
        <v>9</v>
      </c>
      <c r="C16" s="103" t="s">
        <v>645</v>
      </c>
      <c r="D16" s="58" t="s">
        <v>1312</v>
      </c>
      <c r="E16" s="59" t="s">
        <v>160</v>
      </c>
      <c r="F16" s="95" t="s">
        <v>1308</v>
      </c>
      <c r="G16" s="95" t="s">
        <v>530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463</v>
      </c>
      <c r="B17" s="56">
        <v>10</v>
      </c>
      <c r="C17" s="103" t="s">
        <v>657</v>
      </c>
      <c r="D17" s="58" t="s">
        <v>300</v>
      </c>
      <c r="E17" s="59" t="s">
        <v>107</v>
      </c>
      <c r="F17" s="95" t="s">
        <v>1308</v>
      </c>
      <c r="G17" s="95" t="s">
        <v>530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464</v>
      </c>
      <c r="B18" s="56">
        <v>11</v>
      </c>
      <c r="C18" s="103" t="s">
        <v>664</v>
      </c>
      <c r="D18" s="58" t="s">
        <v>354</v>
      </c>
      <c r="E18" s="59" t="s">
        <v>522</v>
      </c>
      <c r="F18" s="95" t="s">
        <v>1308</v>
      </c>
      <c r="G18" s="95" t="s">
        <v>530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465</v>
      </c>
      <c r="B19" s="56">
        <v>12</v>
      </c>
      <c r="C19" s="103" t="s">
        <v>1313</v>
      </c>
      <c r="D19" s="58" t="s">
        <v>1314</v>
      </c>
      <c r="E19" s="59" t="s">
        <v>147</v>
      </c>
      <c r="F19" s="95" t="s">
        <v>1308</v>
      </c>
      <c r="G19" s="95" t="s">
        <v>524</v>
      </c>
      <c r="H19" s="60"/>
      <c r="I19" s="61"/>
      <c r="J19" s="61"/>
      <c r="K19" s="61"/>
      <c r="L19" s="61"/>
      <c r="M19" s="186" t="s">
        <v>98</v>
      </c>
      <c r="N19" s="187"/>
      <c r="O19" s="188"/>
      <c r="P19" t="s">
        <v>1406</v>
      </c>
    </row>
    <row r="20" spans="1:16" ht="20.100000000000001" customHeight="1">
      <c r="A20">
        <v>466</v>
      </c>
      <c r="B20" s="56">
        <v>13</v>
      </c>
      <c r="C20" s="103" t="s">
        <v>667</v>
      </c>
      <c r="D20" s="58" t="s">
        <v>513</v>
      </c>
      <c r="E20" s="59" t="s">
        <v>123</v>
      </c>
      <c r="F20" s="95" t="s">
        <v>1308</v>
      </c>
      <c r="G20" s="95" t="s">
        <v>530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467</v>
      </c>
      <c r="B21" s="56">
        <v>14</v>
      </c>
      <c r="C21" s="103" t="s">
        <v>1315</v>
      </c>
      <c r="D21" s="58" t="s">
        <v>220</v>
      </c>
      <c r="E21" s="59" t="s">
        <v>217</v>
      </c>
      <c r="F21" s="95" t="s">
        <v>1308</v>
      </c>
      <c r="G21" s="95" t="s">
        <v>530</v>
      </c>
      <c r="H21" s="60"/>
      <c r="I21" s="61"/>
      <c r="J21" s="61"/>
      <c r="K21" s="61"/>
      <c r="L21" s="61"/>
      <c r="M21" s="186" t="s">
        <v>98</v>
      </c>
      <c r="N21" s="187"/>
      <c r="O21" s="188"/>
      <c r="P21" t="s">
        <v>1406</v>
      </c>
    </row>
    <row r="22" spans="1:16" ht="20.100000000000001" customHeight="1">
      <c r="A22">
        <v>468</v>
      </c>
      <c r="B22" s="56">
        <v>15</v>
      </c>
      <c r="C22" s="103" t="s">
        <v>658</v>
      </c>
      <c r="D22" s="58" t="s">
        <v>1316</v>
      </c>
      <c r="E22" s="59" t="s">
        <v>195</v>
      </c>
      <c r="F22" s="95" t="s">
        <v>1308</v>
      </c>
      <c r="G22" s="95" t="s">
        <v>530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469</v>
      </c>
      <c r="B23" s="56">
        <v>16</v>
      </c>
      <c r="C23" s="103" t="s">
        <v>650</v>
      </c>
      <c r="D23" s="58" t="s">
        <v>1317</v>
      </c>
      <c r="E23" s="59" t="s">
        <v>239</v>
      </c>
      <c r="F23" s="95" t="s">
        <v>1308</v>
      </c>
      <c r="G23" s="95" t="s">
        <v>530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470</v>
      </c>
      <c r="B24" s="56">
        <v>17</v>
      </c>
      <c r="C24" s="103" t="s">
        <v>666</v>
      </c>
      <c r="D24" s="58" t="s">
        <v>1202</v>
      </c>
      <c r="E24" s="59" t="s">
        <v>170</v>
      </c>
      <c r="F24" s="95" t="s">
        <v>1308</v>
      </c>
      <c r="G24" s="95" t="s">
        <v>530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471</v>
      </c>
      <c r="B25" s="56">
        <v>18</v>
      </c>
      <c r="C25" s="103" t="s">
        <v>660</v>
      </c>
      <c r="D25" s="58" t="s">
        <v>343</v>
      </c>
      <c r="E25" s="59" t="s">
        <v>172</v>
      </c>
      <c r="F25" s="95" t="s">
        <v>1308</v>
      </c>
      <c r="G25" s="95" t="s">
        <v>530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472</v>
      </c>
      <c r="B26" s="56">
        <v>19</v>
      </c>
      <c r="C26" s="103" t="s">
        <v>487</v>
      </c>
      <c r="D26" s="58" t="s">
        <v>1318</v>
      </c>
      <c r="E26" s="59" t="s">
        <v>135</v>
      </c>
      <c r="F26" s="95" t="s">
        <v>1308</v>
      </c>
      <c r="G26" s="95" t="s">
        <v>395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473</v>
      </c>
      <c r="B27" s="56">
        <v>20</v>
      </c>
      <c r="C27" s="103" t="s">
        <v>649</v>
      </c>
      <c r="D27" s="58" t="s">
        <v>377</v>
      </c>
      <c r="E27" s="59" t="s">
        <v>171</v>
      </c>
      <c r="F27" s="95" t="s">
        <v>1308</v>
      </c>
      <c r="G27" s="95" t="s">
        <v>530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474</v>
      </c>
      <c r="B28" s="56">
        <v>21</v>
      </c>
      <c r="C28" s="103" t="s">
        <v>668</v>
      </c>
      <c r="D28" s="58" t="s">
        <v>394</v>
      </c>
      <c r="E28" s="59" t="s">
        <v>85</v>
      </c>
      <c r="F28" s="95" t="s">
        <v>1308</v>
      </c>
      <c r="G28" s="95" t="s">
        <v>530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475</v>
      </c>
      <c r="B29" s="56">
        <v>22</v>
      </c>
      <c r="C29" s="103" t="s">
        <v>644</v>
      </c>
      <c r="D29" s="58" t="s">
        <v>108</v>
      </c>
      <c r="E29" s="59" t="s">
        <v>253</v>
      </c>
      <c r="F29" s="95" t="s">
        <v>1308</v>
      </c>
      <c r="G29" s="95" t="s">
        <v>530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476</v>
      </c>
      <c r="B30" s="56">
        <v>23</v>
      </c>
      <c r="C30" s="103" t="s">
        <v>661</v>
      </c>
      <c r="D30" s="58" t="s">
        <v>93</v>
      </c>
      <c r="E30" s="59" t="s">
        <v>164</v>
      </c>
      <c r="F30" s="95" t="s">
        <v>1308</v>
      </c>
      <c r="G30" s="95" t="s">
        <v>530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477</v>
      </c>
      <c r="B31" s="56">
        <v>24</v>
      </c>
      <c r="C31" s="103" t="s">
        <v>659</v>
      </c>
      <c r="D31" s="58" t="s">
        <v>1319</v>
      </c>
      <c r="E31" s="59" t="s">
        <v>146</v>
      </c>
      <c r="F31" s="95" t="s">
        <v>1308</v>
      </c>
      <c r="G31" s="95" t="s">
        <v>530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478</v>
      </c>
      <c r="B32" s="56">
        <v>25</v>
      </c>
      <c r="C32" s="103" t="s">
        <v>640</v>
      </c>
      <c r="D32" s="58" t="s">
        <v>1320</v>
      </c>
      <c r="E32" s="59" t="s">
        <v>127</v>
      </c>
      <c r="F32" s="95" t="s">
        <v>1308</v>
      </c>
      <c r="G32" s="95" t="s">
        <v>530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479</v>
      </c>
      <c r="B33" s="56">
        <v>26</v>
      </c>
      <c r="C33" s="103" t="s">
        <v>648</v>
      </c>
      <c r="D33" s="58" t="s">
        <v>1321</v>
      </c>
      <c r="E33" s="59" t="s">
        <v>127</v>
      </c>
      <c r="F33" s="95" t="s">
        <v>1308</v>
      </c>
      <c r="G33" s="95" t="s">
        <v>530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480</v>
      </c>
      <c r="B34" s="56">
        <v>27</v>
      </c>
      <c r="C34" s="103" t="s">
        <v>1322</v>
      </c>
      <c r="D34" s="58" t="s">
        <v>471</v>
      </c>
      <c r="E34" s="59" t="s">
        <v>127</v>
      </c>
      <c r="F34" s="95" t="s">
        <v>1308</v>
      </c>
      <c r="G34" s="95" t="s">
        <v>530</v>
      </c>
      <c r="H34" s="60"/>
      <c r="I34" s="61"/>
      <c r="J34" s="61"/>
      <c r="K34" s="61"/>
      <c r="L34" s="61"/>
      <c r="M34" s="186" t="s">
        <v>98</v>
      </c>
      <c r="N34" s="187"/>
      <c r="O34" s="188"/>
      <c r="P34" t="s">
        <v>1406</v>
      </c>
    </row>
    <row r="35" spans="1:17" ht="20.100000000000001" customHeight="1">
      <c r="A35">
        <v>481</v>
      </c>
      <c r="B35" s="56">
        <v>28</v>
      </c>
      <c r="C35" s="103" t="s">
        <v>665</v>
      </c>
      <c r="D35" s="58" t="s">
        <v>1323</v>
      </c>
      <c r="E35" s="59" t="s">
        <v>250</v>
      </c>
      <c r="F35" s="95" t="s">
        <v>1308</v>
      </c>
      <c r="G35" s="95" t="s">
        <v>530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1444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9" priority="1" stopIfTrue="1" operator="equal">
      <formula>0</formula>
    </cfRule>
  </conditionalFormatting>
  <conditionalFormatting sqref="G6:G37 M8:O43 L44:M44 O44">
    <cfRule type="cellIs" dxfId="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3" t="e">
        <f>IF(ISNA(VLOOKUP($B55,#REF!,AA$4,0))=FALSE,VLOOKUP($B55,#REF!,AA$4,0),"")</f>
        <v>#REF!</v>
      </c>
      <c r="AB55" s="174" t="e">
        <f>IF(ISNA(VLOOKUP($B55,#REF!,AB$4,0))=FALSE,VLOOKUP($B55,#REF!,AB$4,0),"")</f>
        <v>#REF!</v>
      </c>
      <c r="AC55" s="174" t="e">
        <f>IF(ISNA(VLOOKUP($B55,#REF!,AC$4,0))=FALSE,VLOOKUP($B55,#REF!,AC$4,0),"")</f>
        <v>#REF!</v>
      </c>
      <c r="AD55" s="17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6" t="e">
        <f>IF(ISNA(VLOOKUP($B69,#REF!,AA$4,0))=FALSE,VLOOKUP($B69,#REF!,AA$4,0),"")</f>
        <v>#REF!</v>
      </c>
      <c r="AB69" s="177" t="e">
        <f>IF(ISNA(VLOOKUP($B69,#REF!,AB$4,0))=FALSE,VLOOKUP($B69,#REF!,AB$4,0),"")</f>
        <v>#REF!</v>
      </c>
      <c r="AC69" s="177" t="e">
        <f>IF(ISNA(VLOOKUP($B69,#REF!,AC$4,0))=FALSE,VLOOKUP($B69,#REF!,AC$4,0),"")</f>
        <v>#REF!</v>
      </c>
      <c r="AD69" s="178" t="e">
        <f>IF(ISNA(VLOOKUP($B69,#REF!,AD$4,0))=FALSE,VLOOKUP($B69,#REF!,AD$4,0),"")</f>
        <v>#REF!</v>
      </c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 hidden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 hidden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0420-5C60-4481-A5BA-DD01CBF02DD3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1400</v>
      </c>
    </row>
    <row r="2" spans="1:16" s="47" customFormat="1">
      <c r="C2" s="199" t="s">
        <v>469</v>
      </c>
      <c r="D2" s="199"/>
      <c r="E2" s="50" t="s">
        <v>435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1445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482</v>
      </c>
      <c r="B8" s="56">
        <v>1</v>
      </c>
      <c r="C8" s="103" t="s">
        <v>655</v>
      </c>
      <c r="D8" s="58" t="s">
        <v>1324</v>
      </c>
      <c r="E8" s="59" t="s">
        <v>82</v>
      </c>
      <c r="F8" s="95" t="s">
        <v>1308</v>
      </c>
      <c r="G8" s="95" t="s">
        <v>530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483</v>
      </c>
      <c r="B9" s="56">
        <v>2</v>
      </c>
      <c r="C9" s="103" t="s">
        <v>643</v>
      </c>
      <c r="D9" s="58" t="s">
        <v>1325</v>
      </c>
      <c r="E9" s="59" t="s">
        <v>222</v>
      </c>
      <c r="F9" s="95" t="s">
        <v>1308</v>
      </c>
      <c r="G9" s="95" t="s">
        <v>530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484</v>
      </c>
      <c r="B10" s="56">
        <v>3</v>
      </c>
      <c r="C10" s="103" t="s">
        <v>647</v>
      </c>
      <c r="D10" s="58" t="s">
        <v>1326</v>
      </c>
      <c r="E10" s="59" t="s">
        <v>105</v>
      </c>
      <c r="F10" s="95" t="s">
        <v>1308</v>
      </c>
      <c r="G10" s="95" t="s">
        <v>530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485</v>
      </c>
      <c r="B11" s="56">
        <v>4</v>
      </c>
      <c r="C11" s="103" t="s">
        <v>621</v>
      </c>
      <c r="D11" s="58" t="s">
        <v>314</v>
      </c>
      <c r="E11" s="59" t="s">
        <v>244</v>
      </c>
      <c r="F11" s="95" t="s">
        <v>1327</v>
      </c>
      <c r="G11" s="95" t="s">
        <v>527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486</v>
      </c>
      <c r="B12" s="56">
        <v>5</v>
      </c>
      <c r="C12" s="103" t="s">
        <v>620</v>
      </c>
      <c r="D12" s="58" t="s">
        <v>1328</v>
      </c>
      <c r="E12" s="59" t="s">
        <v>109</v>
      </c>
      <c r="F12" s="95" t="s">
        <v>1327</v>
      </c>
      <c r="G12" s="95" t="s">
        <v>527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487</v>
      </c>
      <c r="B13" s="56">
        <v>6</v>
      </c>
      <c r="C13" s="103" t="s">
        <v>602</v>
      </c>
      <c r="D13" s="58" t="s">
        <v>309</v>
      </c>
      <c r="E13" s="59" t="s">
        <v>109</v>
      </c>
      <c r="F13" s="95" t="s">
        <v>1327</v>
      </c>
      <c r="G13" s="95" t="s">
        <v>527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488</v>
      </c>
      <c r="B14" s="56">
        <v>7</v>
      </c>
      <c r="C14" s="103" t="s">
        <v>629</v>
      </c>
      <c r="D14" s="58" t="s">
        <v>1329</v>
      </c>
      <c r="E14" s="59" t="s">
        <v>109</v>
      </c>
      <c r="F14" s="95" t="s">
        <v>1327</v>
      </c>
      <c r="G14" s="95" t="s">
        <v>527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489</v>
      </c>
      <c r="B15" s="56">
        <v>8</v>
      </c>
      <c r="C15" s="103" t="s">
        <v>623</v>
      </c>
      <c r="D15" s="58" t="s">
        <v>1330</v>
      </c>
      <c r="E15" s="59" t="s">
        <v>226</v>
      </c>
      <c r="F15" s="95" t="s">
        <v>1327</v>
      </c>
      <c r="G15" s="95" t="s">
        <v>527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490</v>
      </c>
      <c r="B16" s="56">
        <v>9</v>
      </c>
      <c r="C16" s="103" t="s">
        <v>611</v>
      </c>
      <c r="D16" s="58" t="s">
        <v>1331</v>
      </c>
      <c r="E16" s="59" t="s">
        <v>185</v>
      </c>
      <c r="F16" s="95" t="s">
        <v>1327</v>
      </c>
      <c r="G16" s="95" t="s">
        <v>527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491</v>
      </c>
      <c r="B17" s="56">
        <v>10</v>
      </c>
      <c r="C17" s="103" t="s">
        <v>617</v>
      </c>
      <c r="D17" s="58" t="s">
        <v>1332</v>
      </c>
      <c r="E17" s="59" t="s">
        <v>180</v>
      </c>
      <c r="F17" s="95" t="s">
        <v>1327</v>
      </c>
      <c r="G17" s="95" t="s">
        <v>527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492</v>
      </c>
      <c r="B18" s="56">
        <v>11</v>
      </c>
      <c r="C18" s="103" t="s">
        <v>1333</v>
      </c>
      <c r="D18" s="58" t="s">
        <v>346</v>
      </c>
      <c r="E18" s="59" t="s">
        <v>178</v>
      </c>
      <c r="F18" s="95" t="s">
        <v>1327</v>
      </c>
      <c r="G18" s="95" t="s">
        <v>527</v>
      </c>
      <c r="H18" s="60"/>
      <c r="I18" s="61"/>
      <c r="J18" s="61"/>
      <c r="K18" s="61"/>
      <c r="L18" s="61"/>
      <c r="M18" s="186" t="s">
        <v>98</v>
      </c>
      <c r="N18" s="187"/>
      <c r="O18" s="188"/>
      <c r="P18" t="s">
        <v>1406</v>
      </c>
    </row>
    <row r="19" spans="1:16" ht="20.100000000000001" customHeight="1">
      <c r="A19">
        <v>493</v>
      </c>
      <c r="B19" s="56">
        <v>12</v>
      </c>
      <c r="C19" s="103" t="s">
        <v>612</v>
      </c>
      <c r="D19" s="58" t="s">
        <v>302</v>
      </c>
      <c r="E19" s="59" t="s">
        <v>205</v>
      </c>
      <c r="F19" s="95" t="s">
        <v>1327</v>
      </c>
      <c r="G19" s="95" t="s">
        <v>527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494</v>
      </c>
      <c r="B20" s="56">
        <v>13</v>
      </c>
      <c r="C20" s="103" t="s">
        <v>619</v>
      </c>
      <c r="D20" s="58" t="s">
        <v>337</v>
      </c>
      <c r="E20" s="59" t="s">
        <v>205</v>
      </c>
      <c r="F20" s="95" t="s">
        <v>1327</v>
      </c>
      <c r="G20" s="95" t="s">
        <v>527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495</v>
      </c>
      <c r="B21" s="56">
        <v>14</v>
      </c>
      <c r="C21" s="103" t="s">
        <v>606</v>
      </c>
      <c r="D21" s="58" t="s">
        <v>1334</v>
      </c>
      <c r="E21" s="59" t="s">
        <v>262</v>
      </c>
      <c r="F21" s="95" t="s">
        <v>1327</v>
      </c>
      <c r="G21" s="95" t="s">
        <v>527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496</v>
      </c>
      <c r="B22" s="56">
        <v>15</v>
      </c>
      <c r="C22" s="103" t="s">
        <v>604</v>
      </c>
      <c r="D22" s="58" t="s">
        <v>464</v>
      </c>
      <c r="E22" s="59" t="s">
        <v>263</v>
      </c>
      <c r="F22" s="95" t="s">
        <v>1327</v>
      </c>
      <c r="G22" s="95" t="s">
        <v>527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497</v>
      </c>
      <c r="B23" s="56">
        <v>16</v>
      </c>
      <c r="C23" s="103" t="s">
        <v>625</v>
      </c>
      <c r="D23" s="58" t="s">
        <v>324</v>
      </c>
      <c r="E23" s="59" t="s">
        <v>142</v>
      </c>
      <c r="F23" s="95" t="s">
        <v>1327</v>
      </c>
      <c r="G23" s="95" t="s">
        <v>527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498</v>
      </c>
      <c r="B24" s="56">
        <v>17</v>
      </c>
      <c r="C24" s="103" t="s">
        <v>608</v>
      </c>
      <c r="D24" s="58" t="s">
        <v>325</v>
      </c>
      <c r="E24" s="59" t="s">
        <v>142</v>
      </c>
      <c r="F24" s="95" t="s">
        <v>1327</v>
      </c>
      <c r="G24" s="95" t="s">
        <v>527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499</v>
      </c>
      <c r="B25" s="56">
        <v>18</v>
      </c>
      <c r="C25" s="103" t="s">
        <v>609</v>
      </c>
      <c r="D25" s="58" t="s">
        <v>136</v>
      </c>
      <c r="E25" s="59" t="s">
        <v>334</v>
      </c>
      <c r="F25" s="95" t="s">
        <v>1327</v>
      </c>
      <c r="G25" s="95" t="s">
        <v>527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500</v>
      </c>
      <c r="B26" s="56">
        <v>19</v>
      </c>
      <c r="C26" s="103" t="s">
        <v>1335</v>
      </c>
      <c r="D26" s="58" t="s">
        <v>372</v>
      </c>
      <c r="E26" s="59" t="s">
        <v>117</v>
      </c>
      <c r="F26" s="95" t="s">
        <v>1327</v>
      </c>
      <c r="G26" s="95" t="s">
        <v>527</v>
      </c>
      <c r="H26" s="60"/>
      <c r="I26" s="61"/>
      <c r="J26" s="61"/>
      <c r="K26" s="61"/>
      <c r="L26" s="61"/>
      <c r="M26" s="186" t="s">
        <v>98</v>
      </c>
      <c r="N26" s="187"/>
      <c r="O26" s="188"/>
      <c r="P26" t="s">
        <v>1406</v>
      </c>
    </row>
    <row r="27" spans="1:16" ht="20.100000000000001" customHeight="1">
      <c r="A27">
        <v>501</v>
      </c>
      <c r="B27" s="56">
        <v>20</v>
      </c>
      <c r="C27" s="103" t="s">
        <v>622</v>
      </c>
      <c r="D27" s="58" t="s">
        <v>1336</v>
      </c>
      <c r="E27" s="59" t="s">
        <v>79</v>
      </c>
      <c r="F27" s="95" t="s">
        <v>1327</v>
      </c>
      <c r="G27" s="95" t="s">
        <v>527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1446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7" priority="1" stopIfTrue="1" operator="equal">
      <formula>0</formula>
    </cfRule>
  </conditionalFormatting>
  <conditionalFormatting sqref="G6:G37 M8:O43 L44:M44 O44">
    <cfRule type="cellIs" dxfId="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75BC-B1EA-478E-B47B-79CFB29EC933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1401</v>
      </c>
    </row>
    <row r="2" spans="1:16" s="47" customFormat="1">
      <c r="C2" s="199" t="s">
        <v>469</v>
      </c>
      <c r="D2" s="199"/>
      <c r="E2" s="50" t="s">
        <v>436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1447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502</v>
      </c>
      <c r="B8" s="56">
        <v>1</v>
      </c>
      <c r="C8" s="103" t="s">
        <v>610</v>
      </c>
      <c r="D8" s="58" t="s">
        <v>374</v>
      </c>
      <c r="E8" s="59" t="s">
        <v>192</v>
      </c>
      <c r="F8" s="95" t="s">
        <v>1327</v>
      </c>
      <c r="G8" s="95" t="s">
        <v>527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503</v>
      </c>
      <c r="B9" s="56">
        <v>2</v>
      </c>
      <c r="C9" s="103" t="s">
        <v>628</v>
      </c>
      <c r="D9" s="58" t="s">
        <v>301</v>
      </c>
      <c r="E9" s="59" t="s">
        <v>177</v>
      </c>
      <c r="F9" s="95" t="s">
        <v>1327</v>
      </c>
      <c r="G9" s="95" t="s">
        <v>527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504</v>
      </c>
      <c r="B10" s="56">
        <v>3</v>
      </c>
      <c r="C10" s="103" t="s">
        <v>1015</v>
      </c>
      <c r="D10" s="58" t="s">
        <v>326</v>
      </c>
      <c r="E10" s="59" t="s">
        <v>161</v>
      </c>
      <c r="F10" s="95" t="s">
        <v>1327</v>
      </c>
      <c r="G10" s="95" t="s">
        <v>527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505</v>
      </c>
      <c r="B11" s="56">
        <v>4</v>
      </c>
      <c r="C11" s="103" t="s">
        <v>634</v>
      </c>
      <c r="D11" s="58" t="s">
        <v>1337</v>
      </c>
      <c r="E11" s="59" t="s">
        <v>80</v>
      </c>
      <c r="F11" s="95" t="s">
        <v>1327</v>
      </c>
      <c r="G11" s="95" t="s">
        <v>527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506</v>
      </c>
      <c r="B12" s="56">
        <v>5</v>
      </c>
      <c r="C12" s="103" t="s">
        <v>605</v>
      </c>
      <c r="D12" s="58" t="s">
        <v>1338</v>
      </c>
      <c r="E12" s="59" t="s">
        <v>162</v>
      </c>
      <c r="F12" s="95" t="s">
        <v>1327</v>
      </c>
      <c r="G12" s="95" t="s">
        <v>527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507</v>
      </c>
      <c r="B13" s="56">
        <v>6</v>
      </c>
      <c r="C13" s="103" t="s">
        <v>616</v>
      </c>
      <c r="D13" s="58" t="s">
        <v>1339</v>
      </c>
      <c r="E13" s="59" t="s">
        <v>162</v>
      </c>
      <c r="F13" s="95" t="s">
        <v>1327</v>
      </c>
      <c r="G13" s="95" t="s">
        <v>527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508</v>
      </c>
      <c r="B14" s="56">
        <v>7</v>
      </c>
      <c r="C14" s="103" t="s">
        <v>618</v>
      </c>
      <c r="D14" s="58" t="s">
        <v>1340</v>
      </c>
      <c r="E14" s="59" t="s">
        <v>193</v>
      </c>
      <c r="F14" s="95" t="s">
        <v>1327</v>
      </c>
      <c r="G14" s="95" t="s">
        <v>527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509</v>
      </c>
      <c r="B15" s="56">
        <v>8</v>
      </c>
      <c r="C15" s="103" t="s">
        <v>615</v>
      </c>
      <c r="D15" s="58" t="s">
        <v>1341</v>
      </c>
      <c r="E15" s="59" t="s">
        <v>83</v>
      </c>
      <c r="F15" s="95" t="s">
        <v>1327</v>
      </c>
      <c r="G15" s="95" t="s">
        <v>527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510</v>
      </c>
      <c r="B16" s="56">
        <v>9</v>
      </c>
      <c r="C16" s="103" t="s">
        <v>603</v>
      </c>
      <c r="D16" s="58" t="s">
        <v>1342</v>
      </c>
      <c r="E16" s="59" t="s">
        <v>217</v>
      </c>
      <c r="F16" s="95" t="s">
        <v>1327</v>
      </c>
      <c r="G16" s="95" t="s">
        <v>527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511</v>
      </c>
      <c r="B17" s="56">
        <v>10</v>
      </c>
      <c r="C17" s="103" t="s">
        <v>493</v>
      </c>
      <c r="D17" s="58" t="s">
        <v>1150</v>
      </c>
      <c r="E17" s="59" t="s">
        <v>210</v>
      </c>
      <c r="F17" s="95" t="s">
        <v>1327</v>
      </c>
      <c r="G17" s="95" t="s">
        <v>447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512</v>
      </c>
      <c r="B18" s="56">
        <v>11</v>
      </c>
      <c r="C18" s="103" t="s">
        <v>626</v>
      </c>
      <c r="D18" s="58" t="s">
        <v>282</v>
      </c>
      <c r="E18" s="59" t="s">
        <v>173</v>
      </c>
      <c r="F18" s="95" t="s">
        <v>1327</v>
      </c>
      <c r="G18" s="95" t="s">
        <v>527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513</v>
      </c>
      <c r="B19" s="56">
        <v>12</v>
      </c>
      <c r="C19" s="103" t="s">
        <v>631</v>
      </c>
      <c r="D19" s="58" t="s">
        <v>1343</v>
      </c>
      <c r="E19" s="59" t="s">
        <v>173</v>
      </c>
      <c r="F19" s="95" t="s">
        <v>1327</v>
      </c>
      <c r="G19" s="95" t="s">
        <v>527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514</v>
      </c>
      <c r="B20" s="56">
        <v>13</v>
      </c>
      <c r="C20" s="103" t="s">
        <v>633</v>
      </c>
      <c r="D20" s="58" t="s">
        <v>1344</v>
      </c>
      <c r="E20" s="59" t="s">
        <v>148</v>
      </c>
      <c r="F20" s="95" t="s">
        <v>1327</v>
      </c>
      <c r="G20" s="95" t="s">
        <v>527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515</v>
      </c>
      <c r="B21" s="56">
        <v>14</v>
      </c>
      <c r="C21" s="103" t="s">
        <v>624</v>
      </c>
      <c r="D21" s="58" t="s">
        <v>106</v>
      </c>
      <c r="E21" s="59" t="s">
        <v>130</v>
      </c>
      <c r="F21" s="95" t="s">
        <v>1327</v>
      </c>
      <c r="G21" s="95" t="s">
        <v>527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516</v>
      </c>
      <c r="B22" s="56">
        <v>15</v>
      </c>
      <c r="C22" s="103" t="s">
        <v>607</v>
      </c>
      <c r="D22" s="58" t="s">
        <v>242</v>
      </c>
      <c r="E22" s="59" t="s">
        <v>283</v>
      </c>
      <c r="F22" s="95" t="s">
        <v>1327</v>
      </c>
      <c r="G22" s="95" t="s">
        <v>527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517</v>
      </c>
      <c r="B23" s="56">
        <v>16</v>
      </c>
      <c r="C23" s="103" t="s">
        <v>630</v>
      </c>
      <c r="D23" s="58" t="s">
        <v>247</v>
      </c>
      <c r="E23" s="59" t="s">
        <v>184</v>
      </c>
      <c r="F23" s="95" t="s">
        <v>1327</v>
      </c>
      <c r="G23" s="95" t="s">
        <v>527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518</v>
      </c>
      <c r="B24" s="56">
        <v>17</v>
      </c>
      <c r="C24" s="103" t="s">
        <v>627</v>
      </c>
      <c r="D24" s="58" t="s">
        <v>1345</v>
      </c>
      <c r="E24" s="59" t="s">
        <v>184</v>
      </c>
      <c r="F24" s="95" t="s">
        <v>1327</v>
      </c>
      <c r="G24" s="95" t="s">
        <v>527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519</v>
      </c>
      <c r="B25" s="56">
        <v>18</v>
      </c>
      <c r="C25" s="103" t="s">
        <v>613</v>
      </c>
      <c r="D25" s="58" t="s">
        <v>313</v>
      </c>
      <c r="E25" s="59" t="s">
        <v>207</v>
      </c>
      <c r="F25" s="95" t="s">
        <v>1327</v>
      </c>
      <c r="G25" s="95" t="s">
        <v>527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520</v>
      </c>
      <c r="B26" s="56">
        <v>19</v>
      </c>
      <c r="C26" s="103" t="s">
        <v>614</v>
      </c>
      <c r="D26" s="58" t="s">
        <v>507</v>
      </c>
      <c r="E26" s="59" t="s">
        <v>207</v>
      </c>
      <c r="F26" s="95" t="s">
        <v>1327</v>
      </c>
      <c r="G26" s="95" t="s">
        <v>527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521</v>
      </c>
      <c r="B27" s="56">
        <v>20</v>
      </c>
      <c r="C27" s="103" t="s">
        <v>632</v>
      </c>
      <c r="D27" s="58" t="s">
        <v>359</v>
      </c>
      <c r="E27" s="59" t="s">
        <v>251</v>
      </c>
      <c r="F27" s="95" t="s">
        <v>1327</v>
      </c>
      <c r="G27" s="95" t="s">
        <v>527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1448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5" priority="1" stopIfTrue="1" operator="equal">
      <formula>0</formula>
    </cfRule>
  </conditionalFormatting>
  <conditionalFormatting sqref="G6:G37 M8:O43 L44:M44 O44">
    <cfRule type="cellIs" dxfId="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EB11-558B-4926-A49A-750B876C5563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1402</v>
      </c>
    </row>
    <row r="2" spans="1:16" s="47" customFormat="1">
      <c r="C2" s="199" t="s">
        <v>469</v>
      </c>
      <c r="D2" s="199"/>
      <c r="E2" s="50" t="s">
        <v>437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1449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522</v>
      </c>
      <c r="B8" s="56">
        <v>1</v>
      </c>
      <c r="C8" s="103" t="s">
        <v>1346</v>
      </c>
      <c r="D8" s="58" t="s">
        <v>378</v>
      </c>
      <c r="E8" s="59" t="s">
        <v>121</v>
      </c>
      <c r="F8" s="95" t="s">
        <v>1327</v>
      </c>
      <c r="G8" s="95" t="s">
        <v>527</v>
      </c>
      <c r="H8" s="60"/>
      <c r="I8" s="61"/>
      <c r="J8" s="61"/>
      <c r="K8" s="61"/>
      <c r="L8" s="61"/>
      <c r="M8" s="213" t="s">
        <v>98</v>
      </c>
      <c r="N8" s="214"/>
      <c r="O8" s="215"/>
      <c r="P8" t="s">
        <v>1406</v>
      </c>
    </row>
    <row r="9" spans="1:16" ht="20.100000000000001" customHeight="1">
      <c r="A9">
        <v>523</v>
      </c>
      <c r="B9" s="56">
        <v>2</v>
      </c>
      <c r="C9" s="103" t="s">
        <v>1347</v>
      </c>
      <c r="D9" s="58" t="s">
        <v>144</v>
      </c>
      <c r="E9" s="59" t="s">
        <v>290</v>
      </c>
      <c r="F9" s="95" t="s">
        <v>1327</v>
      </c>
      <c r="G9" s="95" t="s">
        <v>527</v>
      </c>
      <c r="H9" s="60"/>
      <c r="I9" s="61"/>
      <c r="J9" s="61"/>
      <c r="K9" s="61"/>
      <c r="L9" s="61"/>
      <c r="M9" s="186" t="s">
        <v>98</v>
      </c>
      <c r="N9" s="187"/>
      <c r="O9" s="188"/>
      <c r="P9" t="s">
        <v>1406</v>
      </c>
    </row>
    <row r="10" spans="1:16" ht="20.100000000000001" customHeight="1">
      <c r="A10">
        <v>524</v>
      </c>
      <c r="B10" s="56">
        <v>3</v>
      </c>
      <c r="C10" s="103" t="s">
        <v>925</v>
      </c>
      <c r="D10" s="58" t="s">
        <v>225</v>
      </c>
      <c r="E10" s="59" t="s">
        <v>187</v>
      </c>
      <c r="F10" s="95" t="s">
        <v>1348</v>
      </c>
      <c r="G10" s="95" t="s">
        <v>523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525</v>
      </c>
      <c r="B11" s="56">
        <v>4</v>
      </c>
      <c r="C11" s="103" t="s">
        <v>921</v>
      </c>
      <c r="D11" s="58" t="s">
        <v>1349</v>
      </c>
      <c r="E11" s="59" t="s">
        <v>109</v>
      </c>
      <c r="F11" s="95" t="s">
        <v>1348</v>
      </c>
      <c r="G11" s="95" t="s">
        <v>523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526</v>
      </c>
      <c r="B12" s="56">
        <v>5</v>
      </c>
      <c r="C12" s="103" t="s">
        <v>905</v>
      </c>
      <c r="D12" s="58" t="s">
        <v>456</v>
      </c>
      <c r="E12" s="59" t="s">
        <v>109</v>
      </c>
      <c r="F12" s="95" t="s">
        <v>1348</v>
      </c>
      <c r="G12" s="95" t="s">
        <v>523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527</v>
      </c>
      <c r="B13" s="56">
        <v>6</v>
      </c>
      <c r="C13" s="103" t="s">
        <v>897</v>
      </c>
      <c r="D13" s="58" t="s">
        <v>1350</v>
      </c>
      <c r="E13" s="59" t="s">
        <v>109</v>
      </c>
      <c r="F13" s="95" t="s">
        <v>1348</v>
      </c>
      <c r="G13" s="95" t="s">
        <v>523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528</v>
      </c>
      <c r="B14" s="56">
        <v>7</v>
      </c>
      <c r="C14" s="103" t="s">
        <v>904</v>
      </c>
      <c r="D14" s="58" t="s">
        <v>1234</v>
      </c>
      <c r="E14" s="59" t="s">
        <v>109</v>
      </c>
      <c r="F14" s="95" t="s">
        <v>1348</v>
      </c>
      <c r="G14" s="95" t="s">
        <v>523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529</v>
      </c>
      <c r="B15" s="56">
        <v>8</v>
      </c>
      <c r="C15" s="103" t="s">
        <v>895</v>
      </c>
      <c r="D15" s="58" t="s">
        <v>1351</v>
      </c>
      <c r="E15" s="59" t="s">
        <v>109</v>
      </c>
      <c r="F15" s="95" t="s">
        <v>1348</v>
      </c>
      <c r="G15" s="95" t="s">
        <v>523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530</v>
      </c>
      <c r="B16" s="56">
        <v>9</v>
      </c>
      <c r="C16" s="103" t="s">
        <v>926</v>
      </c>
      <c r="D16" s="58" t="s">
        <v>136</v>
      </c>
      <c r="E16" s="59" t="s">
        <v>109</v>
      </c>
      <c r="F16" s="95" t="s">
        <v>1348</v>
      </c>
      <c r="G16" s="95" t="s">
        <v>523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531</v>
      </c>
      <c r="B17" s="56">
        <v>10</v>
      </c>
      <c r="C17" s="103" t="s">
        <v>903</v>
      </c>
      <c r="D17" s="58" t="s">
        <v>339</v>
      </c>
      <c r="E17" s="59" t="s">
        <v>211</v>
      </c>
      <c r="F17" s="95" t="s">
        <v>1348</v>
      </c>
      <c r="G17" s="95" t="s">
        <v>523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532</v>
      </c>
      <c r="B18" s="56">
        <v>11</v>
      </c>
      <c r="C18" s="103" t="s">
        <v>918</v>
      </c>
      <c r="D18" s="58" t="s">
        <v>465</v>
      </c>
      <c r="E18" s="59" t="s">
        <v>167</v>
      </c>
      <c r="F18" s="95" t="s">
        <v>1348</v>
      </c>
      <c r="G18" s="95" t="s">
        <v>523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533</v>
      </c>
      <c r="B19" s="56">
        <v>12</v>
      </c>
      <c r="C19" s="103" t="s">
        <v>922</v>
      </c>
      <c r="D19" s="58" t="s">
        <v>1352</v>
      </c>
      <c r="E19" s="59" t="s">
        <v>205</v>
      </c>
      <c r="F19" s="95" t="s">
        <v>1348</v>
      </c>
      <c r="G19" s="95" t="s">
        <v>523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534</v>
      </c>
      <c r="B20" s="56">
        <v>13</v>
      </c>
      <c r="C20" s="103" t="s">
        <v>898</v>
      </c>
      <c r="D20" s="58" t="s">
        <v>125</v>
      </c>
      <c r="E20" s="59" t="s">
        <v>151</v>
      </c>
      <c r="F20" s="95" t="s">
        <v>1348</v>
      </c>
      <c r="G20" s="95" t="s">
        <v>523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535</v>
      </c>
      <c r="B21" s="56">
        <v>14</v>
      </c>
      <c r="C21" s="103" t="s">
        <v>914</v>
      </c>
      <c r="D21" s="58" t="s">
        <v>1353</v>
      </c>
      <c r="E21" s="59" t="s">
        <v>104</v>
      </c>
      <c r="F21" s="95" t="s">
        <v>1348</v>
      </c>
      <c r="G21" s="95" t="s">
        <v>523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536</v>
      </c>
      <c r="B22" s="56">
        <v>15</v>
      </c>
      <c r="C22" s="103" t="s">
        <v>901</v>
      </c>
      <c r="D22" s="58" t="s">
        <v>1354</v>
      </c>
      <c r="E22" s="59" t="s">
        <v>154</v>
      </c>
      <c r="F22" s="95" t="s">
        <v>1348</v>
      </c>
      <c r="G22" s="95" t="s">
        <v>523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537</v>
      </c>
      <c r="B23" s="56">
        <v>16</v>
      </c>
      <c r="C23" s="103" t="s">
        <v>899</v>
      </c>
      <c r="D23" s="58" t="s">
        <v>286</v>
      </c>
      <c r="E23" s="59" t="s">
        <v>194</v>
      </c>
      <c r="F23" s="95" t="s">
        <v>1348</v>
      </c>
      <c r="G23" s="95" t="s">
        <v>523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538</v>
      </c>
      <c r="B24" s="56">
        <v>17</v>
      </c>
      <c r="C24" s="103" t="s">
        <v>911</v>
      </c>
      <c r="D24" s="58" t="s">
        <v>1355</v>
      </c>
      <c r="E24" s="59" t="s">
        <v>84</v>
      </c>
      <c r="F24" s="95" t="s">
        <v>1348</v>
      </c>
      <c r="G24" s="95" t="s">
        <v>523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539</v>
      </c>
      <c r="B25" s="56">
        <v>18</v>
      </c>
      <c r="C25" s="103" t="s">
        <v>915</v>
      </c>
      <c r="D25" s="58" t="s">
        <v>1228</v>
      </c>
      <c r="E25" s="59" t="s">
        <v>84</v>
      </c>
      <c r="F25" s="95" t="s">
        <v>1348</v>
      </c>
      <c r="G25" s="95" t="s">
        <v>523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540</v>
      </c>
      <c r="B26" s="56">
        <v>19</v>
      </c>
      <c r="C26" s="103" t="s">
        <v>923</v>
      </c>
      <c r="D26" s="58" t="s">
        <v>1356</v>
      </c>
      <c r="E26" s="59" t="s">
        <v>147</v>
      </c>
      <c r="F26" s="95" t="s">
        <v>1348</v>
      </c>
      <c r="G26" s="95" t="s">
        <v>523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541</v>
      </c>
      <c r="B27" s="56">
        <v>20</v>
      </c>
      <c r="C27" s="103" t="s">
        <v>910</v>
      </c>
      <c r="D27" s="58" t="s">
        <v>281</v>
      </c>
      <c r="E27" s="59" t="s">
        <v>123</v>
      </c>
      <c r="F27" s="95" t="s">
        <v>1348</v>
      </c>
      <c r="G27" s="95" t="s">
        <v>523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1450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" priority="1" stopIfTrue="1" operator="equal">
      <formula>0</formula>
    </cfRule>
  </conditionalFormatting>
  <conditionalFormatting sqref="G6:G37 M8:O43 L44:M44 O44">
    <cfRule type="cellIs" dxfId="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BD1-8136-43B7-9660-4D25BA6E378F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1377</v>
      </c>
    </row>
    <row r="2" spans="1:16" s="47" customFormat="1">
      <c r="C2" s="199" t="s">
        <v>469</v>
      </c>
      <c r="D2" s="199"/>
      <c r="E2" s="50" t="s">
        <v>438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1451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542</v>
      </c>
      <c r="B8" s="56">
        <v>1</v>
      </c>
      <c r="C8" s="103" t="s">
        <v>1357</v>
      </c>
      <c r="D8" s="58" t="s">
        <v>1358</v>
      </c>
      <c r="E8" s="59" t="s">
        <v>182</v>
      </c>
      <c r="F8" s="95" t="s">
        <v>1348</v>
      </c>
      <c r="G8" s="95" t="s">
        <v>523</v>
      </c>
      <c r="H8" s="60"/>
      <c r="I8" s="61"/>
      <c r="J8" s="61"/>
      <c r="K8" s="61"/>
      <c r="L8" s="61"/>
      <c r="M8" s="213" t="s">
        <v>98</v>
      </c>
      <c r="N8" s="214"/>
      <c r="O8" s="215"/>
      <c r="P8" t="s">
        <v>1406</v>
      </c>
    </row>
    <row r="9" spans="1:16" ht="20.100000000000001" customHeight="1">
      <c r="A9">
        <v>543</v>
      </c>
      <c r="B9" s="56">
        <v>2</v>
      </c>
      <c r="C9" s="103" t="s">
        <v>902</v>
      </c>
      <c r="D9" s="58" t="s">
        <v>1359</v>
      </c>
      <c r="E9" s="59" t="s">
        <v>119</v>
      </c>
      <c r="F9" s="95" t="s">
        <v>1348</v>
      </c>
      <c r="G9" s="95" t="s">
        <v>523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544</v>
      </c>
      <c r="B10" s="56">
        <v>3</v>
      </c>
      <c r="C10" s="103" t="s">
        <v>908</v>
      </c>
      <c r="D10" s="58" t="s">
        <v>1360</v>
      </c>
      <c r="E10" s="59" t="s">
        <v>119</v>
      </c>
      <c r="F10" s="95" t="s">
        <v>1348</v>
      </c>
      <c r="G10" s="95" t="s">
        <v>523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545</v>
      </c>
      <c r="B11" s="56">
        <v>4</v>
      </c>
      <c r="C11" s="103" t="s">
        <v>1361</v>
      </c>
      <c r="D11" s="58" t="s">
        <v>1265</v>
      </c>
      <c r="E11" s="59" t="s">
        <v>119</v>
      </c>
      <c r="F11" s="95" t="s">
        <v>1348</v>
      </c>
      <c r="G11" s="95" t="s">
        <v>523</v>
      </c>
      <c r="H11" s="60"/>
      <c r="I11" s="61"/>
      <c r="J11" s="61"/>
      <c r="K11" s="61"/>
      <c r="L11" s="61"/>
      <c r="M11" s="186" t="s">
        <v>98</v>
      </c>
      <c r="N11" s="187"/>
      <c r="O11" s="188"/>
      <c r="P11" t="s">
        <v>1406</v>
      </c>
    </row>
    <row r="12" spans="1:16" ht="20.100000000000001" customHeight="1">
      <c r="A12">
        <v>546</v>
      </c>
      <c r="B12" s="56">
        <v>5</v>
      </c>
      <c r="C12" s="103" t="s">
        <v>900</v>
      </c>
      <c r="D12" s="58" t="s">
        <v>1362</v>
      </c>
      <c r="E12" s="59" t="s">
        <v>119</v>
      </c>
      <c r="F12" s="95" t="s">
        <v>1348</v>
      </c>
      <c r="G12" s="95" t="s">
        <v>523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547</v>
      </c>
      <c r="B13" s="56">
        <v>6</v>
      </c>
      <c r="C13" s="103" t="s">
        <v>1363</v>
      </c>
      <c r="D13" s="58" t="s">
        <v>257</v>
      </c>
      <c r="E13" s="59" t="s">
        <v>162</v>
      </c>
      <c r="F13" s="95" t="s">
        <v>1348</v>
      </c>
      <c r="G13" s="95" t="s">
        <v>523</v>
      </c>
      <c r="H13" s="60"/>
      <c r="I13" s="61"/>
      <c r="J13" s="61"/>
      <c r="K13" s="61"/>
      <c r="L13" s="61"/>
      <c r="M13" s="186" t="s">
        <v>98</v>
      </c>
      <c r="N13" s="187"/>
      <c r="O13" s="188"/>
      <c r="P13" t="s">
        <v>1406</v>
      </c>
    </row>
    <row r="14" spans="1:16" ht="20.100000000000001" customHeight="1">
      <c r="A14">
        <v>548</v>
      </c>
      <c r="B14" s="56">
        <v>7</v>
      </c>
      <c r="C14" s="103" t="s">
        <v>920</v>
      </c>
      <c r="D14" s="58" t="s">
        <v>453</v>
      </c>
      <c r="E14" s="59" t="s">
        <v>162</v>
      </c>
      <c r="F14" s="95" t="s">
        <v>1348</v>
      </c>
      <c r="G14" s="95" t="s">
        <v>523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549</v>
      </c>
      <c r="B15" s="56">
        <v>8</v>
      </c>
      <c r="C15" s="103" t="s">
        <v>927</v>
      </c>
      <c r="D15" s="58" t="s">
        <v>1364</v>
      </c>
      <c r="E15" s="59" t="s">
        <v>193</v>
      </c>
      <c r="F15" s="95" t="s">
        <v>1348</v>
      </c>
      <c r="G15" s="95" t="s">
        <v>523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550</v>
      </c>
      <c r="B16" s="56">
        <v>9</v>
      </c>
      <c r="C16" s="103" t="s">
        <v>919</v>
      </c>
      <c r="D16" s="58" t="s">
        <v>1365</v>
      </c>
      <c r="E16" s="59" t="s">
        <v>83</v>
      </c>
      <c r="F16" s="95" t="s">
        <v>1348</v>
      </c>
      <c r="G16" s="95" t="s">
        <v>523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551</v>
      </c>
      <c r="B17" s="56">
        <v>10</v>
      </c>
      <c r="C17" s="103" t="s">
        <v>1366</v>
      </c>
      <c r="D17" s="58" t="s">
        <v>312</v>
      </c>
      <c r="E17" s="59" t="s">
        <v>217</v>
      </c>
      <c r="F17" s="95" t="s">
        <v>1348</v>
      </c>
      <c r="G17" s="95" t="s">
        <v>523</v>
      </c>
      <c r="H17" s="60"/>
      <c r="I17" s="61"/>
      <c r="J17" s="61"/>
      <c r="K17" s="61"/>
      <c r="L17" s="61"/>
      <c r="M17" s="186" t="s">
        <v>98</v>
      </c>
      <c r="N17" s="187"/>
      <c r="O17" s="188"/>
      <c r="P17" t="s">
        <v>1406</v>
      </c>
    </row>
    <row r="18" spans="1:16" ht="20.100000000000001" customHeight="1">
      <c r="A18">
        <v>552</v>
      </c>
      <c r="B18" s="56">
        <v>11</v>
      </c>
      <c r="C18" s="103" t="s">
        <v>912</v>
      </c>
      <c r="D18" s="58" t="s">
        <v>1367</v>
      </c>
      <c r="E18" s="59" t="s">
        <v>239</v>
      </c>
      <c r="F18" s="95" t="s">
        <v>1348</v>
      </c>
      <c r="G18" s="95" t="s">
        <v>523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553</v>
      </c>
      <c r="B19" s="56">
        <v>12</v>
      </c>
      <c r="C19" s="103" t="s">
        <v>896</v>
      </c>
      <c r="D19" s="58" t="s">
        <v>277</v>
      </c>
      <c r="E19" s="59" t="s">
        <v>115</v>
      </c>
      <c r="F19" s="95" t="s">
        <v>1348</v>
      </c>
      <c r="G19" s="95" t="s">
        <v>523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554</v>
      </c>
      <c r="B20" s="56">
        <v>13</v>
      </c>
      <c r="C20" s="103" t="s">
        <v>909</v>
      </c>
      <c r="D20" s="58" t="s">
        <v>1368</v>
      </c>
      <c r="E20" s="59" t="s">
        <v>148</v>
      </c>
      <c r="F20" s="95" t="s">
        <v>1348</v>
      </c>
      <c r="G20" s="95" t="s">
        <v>523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555</v>
      </c>
      <c r="B21" s="56">
        <v>14</v>
      </c>
      <c r="C21" s="103" t="s">
        <v>913</v>
      </c>
      <c r="D21" s="58" t="s">
        <v>1250</v>
      </c>
      <c r="E21" s="59" t="s">
        <v>148</v>
      </c>
      <c r="F21" s="95" t="s">
        <v>1348</v>
      </c>
      <c r="G21" s="95" t="s">
        <v>523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556</v>
      </c>
      <c r="B22" s="56">
        <v>15</v>
      </c>
      <c r="C22" s="103" t="s">
        <v>917</v>
      </c>
      <c r="D22" s="58" t="s">
        <v>368</v>
      </c>
      <c r="E22" s="59" t="s">
        <v>130</v>
      </c>
      <c r="F22" s="95" t="s">
        <v>1348</v>
      </c>
      <c r="G22" s="95" t="s">
        <v>523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557</v>
      </c>
      <c r="B23" s="56">
        <v>16</v>
      </c>
      <c r="C23" s="103" t="s">
        <v>924</v>
      </c>
      <c r="D23" s="58" t="s">
        <v>1369</v>
      </c>
      <c r="E23" s="59" t="s">
        <v>170</v>
      </c>
      <c r="F23" s="95" t="s">
        <v>1348</v>
      </c>
      <c r="G23" s="95" t="s">
        <v>523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558</v>
      </c>
      <c r="B24" s="56">
        <v>17</v>
      </c>
      <c r="C24" s="103" t="s">
        <v>907</v>
      </c>
      <c r="D24" s="58" t="s">
        <v>1370</v>
      </c>
      <c r="E24" s="59" t="s">
        <v>198</v>
      </c>
      <c r="F24" s="95" t="s">
        <v>1348</v>
      </c>
      <c r="G24" s="95" t="s">
        <v>523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559</v>
      </c>
      <c r="B25" s="56">
        <v>18</v>
      </c>
      <c r="C25" s="103" t="s">
        <v>906</v>
      </c>
      <c r="D25" s="58" t="s">
        <v>247</v>
      </c>
      <c r="E25" s="59" t="s">
        <v>103</v>
      </c>
      <c r="F25" s="95" t="s">
        <v>1348</v>
      </c>
      <c r="G25" s="95" t="s">
        <v>523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560</v>
      </c>
      <c r="B26" s="56">
        <v>19</v>
      </c>
      <c r="C26" s="103" t="s">
        <v>1371</v>
      </c>
      <c r="D26" s="58" t="s">
        <v>1372</v>
      </c>
      <c r="E26" s="59" t="s">
        <v>127</v>
      </c>
      <c r="F26" s="95" t="s">
        <v>1348</v>
      </c>
      <c r="G26" s="95" t="s">
        <v>523</v>
      </c>
      <c r="H26" s="60"/>
      <c r="I26" s="61"/>
      <c r="J26" s="61"/>
      <c r="K26" s="61"/>
      <c r="L26" s="61"/>
      <c r="M26" s="186" t="s">
        <v>98</v>
      </c>
      <c r="N26" s="187"/>
      <c r="O26" s="188"/>
      <c r="P26" t="s">
        <v>1406</v>
      </c>
    </row>
    <row r="27" spans="1:16" ht="20.100000000000001" customHeight="1">
      <c r="A27">
        <v>561</v>
      </c>
      <c r="B27" s="56">
        <v>20</v>
      </c>
      <c r="C27" s="103" t="s">
        <v>928</v>
      </c>
      <c r="D27" s="58" t="s">
        <v>1373</v>
      </c>
      <c r="E27" s="59" t="s">
        <v>127</v>
      </c>
      <c r="F27" s="95" t="s">
        <v>1348</v>
      </c>
      <c r="G27" s="95" t="s">
        <v>523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562</v>
      </c>
      <c r="B28" s="56">
        <v>21</v>
      </c>
      <c r="C28" s="103" t="s">
        <v>916</v>
      </c>
      <c r="D28" s="58" t="s">
        <v>1374</v>
      </c>
      <c r="E28" s="59" t="s">
        <v>200</v>
      </c>
      <c r="F28" s="95" t="s">
        <v>1348</v>
      </c>
      <c r="G28" s="95" t="s">
        <v>523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563</v>
      </c>
      <c r="B29" s="56">
        <v>22</v>
      </c>
      <c r="C29" s="103">
        <v>30206949330</v>
      </c>
      <c r="D29" s="58" t="s">
        <v>1452</v>
      </c>
      <c r="E29" s="59" t="s">
        <v>109</v>
      </c>
      <c r="F29" s="95" t="s">
        <v>1375</v>
      </c>
      <c r="G29" s="95" t="s">
        <v>455</v>
      </c>
      <c r="H29" s="60"/>
      <c r="I29" s="61"/>
      <c r="J29" s="61"/>
      <c r="K29" s="61"/>
      <c r="L29" s="61"/>
      <c r="M29" s="186" t="s">
        <v>1453</v>
      </c>
      <c r="N29" s="187"/>
      <c r="O29" s="188"/>
      <c r="P29" t="s">
        <v>1406</v>
      </c>
    </row>
    <row r="30" spans="1:16" ht="20.100000000000001" customHeight="1">
      <c r="A30">
        <v>564</v>
      </c>
      <c r="B30" s="56">
        <v>23</v>
      </c>
      <c r="C30" s="103">
        <v>30209463948</v>
      </c>
      <c r="D30" s="58" t="s">
        <v>1454</v>
      </c>
      <c r="E30" s="59" t="s">
        <v>147</v>
      </c>
      <c r="F30" s="95" t="s">
        <v>1376</v>
      </c>
      <c r="G30" s="95" t="s">
        <v>455</v>
      </c>
      <c r="H30" s="60"/>
      <c r="I30" s="61"/>
      <c r="J30" s="61"/>
      <c r="K30" s="61"/>
      <c r="L30" s="61"/>
      <c r="M30" s="186" t="s">
        <v>1453</v>
      </c>
      <c r="N30" s="187"/>
      <c r="O30" s="188"/>
      <c r="P30" t="s">
        <v>1406</v>
      </c>
    </row>
    <row r="31" spans="1:16" ht="20.100000000000001" customHeight="1">
      <c r="A31">
        <v>565</v>
      </c>
      <c r="B31" s="56">
        <v>24</v>
      </c>
      <c r="C31" s="103">
        <v>30206540303</v>
      </c>
      <c r="D31" s="58" t="s">
        <v>1455</v>
      </c>
      <c r="E31" s="59" t="s">
        <v>221</v>
      </c>
      <c r="F31" s="95" t="s">
        <v>1376</v>
      </c>
      <c r="G31" s="95" t="s">
        <v>455</v>
      </c>
      <c r="H31" s="60"/>
      <c r="I31" s="61"/>
      <c r="J31" s="61"/>
      <c r="K31" s="61"/>
      <c r="L31" s="61"/>
      <c r="M31" s="186" t="s">
        <v>1453</v>
      </c>
      <c r="N31" s="187"/>
      <c r="O31" s="188"/>
      <c r="P31" t="s">
        <v>1406</v>
      </c>
    </row>
    <row r="32" spans="1:16" ht="20.100000000000001" customHeight="1">
      <c r="A32">
        <v>566</v>
      </c>
      <c r="B32" s="56">
        <v>25</v>
      </c>
      <c r="C32" s="103">
        <v>30204856042</v>
      </c>
      <c r="D32" s="58" t="s">
        <v>1456</v>
      </c>
      <c r="E32" s="59" t="s">
        <v>204</v>
      </c>
      <c r="F32" s="95" t="s">
        <v>1376</v>
      </c>
      <c r="G32" s="95" t="s">
        <v>455</v>
      </c>
      <c r="H32" s="60"/>
      <c r="I32" s="61"/>
      <c r="J32" s="61"/>
      <c r="K32" s="61"/>
      <c r="L32" s="61"/>
      <c r="M32" s="186" t="s">
        <v>1453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1457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" priority="1" stopIfTrue="1" operator="equal">
      <formula>0</formula>
    </cfRule>
  </conditionalFormatting>
  <conditionalFormatting sqref="G6:G37 M8:O43 L44:M44 O44">
    <cfRule type="cellIs" dxfId="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3" t="e">
        <f>IF(ISNA(VLOOKUP($B55,#REF!,AA$4,0))=FALSE,VLOOKUP($B55,#REF!,AA$4,0),"")</f>
        <v>#REF!</v>
      </c>
      <c r="AB55" s="174" t="e">
        <f>IF(ISNA(VLOOKUP($B55,#REF!,AB$4,0))=FALSE,VLOOKUP($B55,#REF!,AB$4,0),"")</f>
        <v>#REF!</v>
      </c>
      <c r="AC55" s="174" t="e">
        <f>IF(ISNA(VLOOKUP($B55,#REF!,AC$4,0))=FALSE,VLOOKUP($B55,#REF!,AC$4,0),"")</f>
        <v>#REF!</v>
      </c>
      <c r="AD55" s="17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6" t="e">
        <f>IF(ISNA(VLOOKUP($B69,#REF!,AA$4,0))=FALSE,VLOOKUP($B69,#REF!,AA$4,0),"")</f>
        <v>#REF!</v>
      </c>
      <c r="AB69" s="177" t="e">
        <f>IF(ISNA(VLOOKUP($B69,#REF!,AB$4,0))=FALSE,VLOOKUP($B69,#REF!,AB$4,0),"")</f>
        <v>#REF!</v>
      </c>
      <c r="AC69" s="177" t="e">
        <f>IF(ISNA(VLOOKUP($B69,#REF!,AC$4,0))=FALSE,VLOOKUP($B69,#REF!,AC$4,0),"")</f>
        <v>#REF!</v>
      </c>
      <c r="AD69" s="178" t="e">
        <f>IF(ISNA(VLOOKUP($B69,#REF!,AD$4,0))=FALSE,VLOOKUP($B69,#REF!,AD$4,0),"")</f>
        <v>#REF!</v>
      </c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73" t="e">
        <f>IF(ISNA(VLOOKUP($B78,#REF!,AA$4,0))=FALSE,VLOOKUP($B78,#REF!,AA$4,0),"")</f>
        <v>#REF!</v>
      </c>
      <c r="AB78" s="174" t="e">
        <f>IF(ISNA(VLOOKUP($B78,#REF!,AB$4,0))=FALSE,VLOOKUP($B78,#REF!,AB$4,0),"")</f>
        <v>#REF!</v>
      </c>
      <c r="AC78" s="174" t="e">
        <f>IF(ISNA(VLOOKUP($B78,#REF!,AC$4,0))=FALSE,VLOOKUP($B78,#REF!,AC$4,0),"")</f>
        <v>#REF!</v>
      </c>
      <c r="AD78" s="17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70" t="e">
        <f>IF(ISNA(VLOOKUP($B79,#REF!,AA$4,0))=FALSE,VLOOKUP($B79,#REF!,AA$4,0),"")</f>
        <v>#REF!</v>
      </c>
      <c r="AB79" s="171" t="e">
        <f>IF(ISNA(VLOOKUP($B79,#REF!,AB$4,0))=FALSE,VLOOKUP($B79,#REF!,AB$4,0),"")</f>
        <v>#REF!</v>
      </c>
      <c r="AC79" s="171" t="e">
        <f>IF(ISNA(VLOOKUP($B79,#REF!,AC$4,0))=FALSE,VLOOKUP($B79,#REF!,AC$4,0),"")</f>
        <v>#REF!</v>
      </c>
      <c r="AD79" s="172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70" t="e">
        <f>IF(ISNA(VLOOKUP($B80,#REF!,AA$4,0))=FALSE,VLOOKUP($B80,#REF!,AA$4,0),"")</f>
        <v>#REF!</v>
      </c>
      <c r="AB80" s="171" t="e">
        <f>IF(ISNA(VLOOKUP($B80,#REF!,AB$4,0))=FALSE,VLOOKUP($B80,#REF!,AB$4,0),"")</f>
        <v>#REF!</v>
      </c>
      <c r="AC80" s="171" t="e">
        <f>IF(ISNA(VLOOKUP($B80,#REF!,AC$4,0))=FALSE,VLOOKUP($B80,#REF!,AC$4,0),"")</f>
        <v>#REF!</v>
      </c>
      <c r="AD80" s="172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70" t="e">
        <f>IF(ISNA(VLOOKUP($B81,#REF!,AA$4,0))=FALSE,VLOOKUP($B81,#REF!,AA$4,0),"")</f>
        <v>#REF!</v>
      </c>
      <c r="AB81" s="171" t="e">
        <f>IF(ISNA(VLOOKUP($B81,#REF!,AB$4,0))=FALSE,VLOOKUP($B81,#REF!,AB$4,0),"")</f>
        <v>#REF!</v>
      </c>
      <c r="AC81" s="171" t="e">
        <f>IF(ISNA(VLOOKUP($B81,#REF!,AC$4,0))=FALSE,VLOOKUP($B81,#REF!,AC$4,0),"")</f>
        <v>#REF!</v>
      </c>
      <c r="AD81" s="172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70" t="e">
        <f>IF(ISNA(VLOOKUP($B82,#REF!,AA$4,0))=FALSE,VLOOKUP($B82,#REF!,AA$4,0),"")</f>
        <v>#REF!</v>
      </c>
      <c r="AB82" s="171" t="e">
        <f>IF(ISNA(VLOOKUP($B82,#REF!,AB$4,0))=FALSE,VLOOKUP($B82,#REF!,AB$4,0),"")</f>
        <v>#REF!</v>
      </c>
      <c r="AC82" s="171" t="e">
        <f>IF(ISNA(VLOOKUP($B82,#REF!,AC$4,0))=FALSE,VLOOKUP($B82,#REF!,AC$4,0),"")</f>
        <v>#REF!</v>
      </c>
      <c r="AD82" s="172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70" t="e">
        <f>IF(ISNA(VLOOKUP($B83,#REF!,AA$4,0))=FALSE,VLOOKUP($B83,#REF!,AA$4,0),"")</f>
        <v>#REF!</v>
      </c>
      <c r="AB83" s="171" t="e">
        <f>IF(ISNA(VLOOKUP($B83,#REF!,AB$4,0))=FALSE,VLOOKUP($B83,#REF!,AB$4,0),"")</f>
        <v>#REF!</v>
      </c>
      <c r="AC83" s="171" t="e">
        <f>IF(ISNA(VLOOKUP($B83,#REF!,AC$4,0))=FALSE,VLOOKUP($B83,#REF!,AC$4,0),"")</f>
        <v>#REF!</v>
      </c>
      <c r="AD83" s="172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70" t="e">
        <f>IF(ISNA(VLOOKUP($B84,#REF!,AA$4,0))=FALSE,VLOOKUP($B84,#REF!,AA$4,0),"")</f>
        <v>#REF!</v>
      </c>
      <c r="AB84" s="171" t="e">
        <f>IF(ISNA(VLOOKUP($B84,#REF!,AB$4,0))=FALSE,VLOOKUP($B84,#REF!,AB$4,0),"")</f>
        <v>#REF!</v>
      </c>
      <c r="AC84" s="171" t="e">
        <f>IF(ISNA(VLOOKUP($B84,#REF!,AC$4,0))=FALSE,VLOOKUP($B84,#REF!,AC$4,0),"")</f>
        <v>#REF!</v>
      </c>
      <c r="AD84" s="172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70" t="e">
        <f>IF(ISNA(VLOOKUP($B85,#REF!,AA$4,0))=FALSE,VLOOKUP($B85,#REF!,AA$4,0),"")</f>
        <v>#REF!</v>
      </c>
      <c r="AB85" s="171" t="e">
        <f>IF(ISNA(VLOOKUP($B85,#REF!,AB$4,0))=FALSE,VLOOKUP($B85,#REF!,AB$4,0),"")</f>
        <v>#REF!</v>
      </c>
      <c r="AC85" s="171" t="e">
        <f>IF(ISNA(VLOOKUP($B85,#REF!,AC$4,0))=FALSE,VLOOKUP($B85,#REF!,AC$4,0),"")</f>
        <v>#REF!</v>
      </c>
      <c r="AD85" s="172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70" t="e">
        <f>IF(ISNA(VLOOKUP($B86,#REF!,AA$4,0))=FALSE,VLOOKUP($B86,#REF!,AA$4,0),"")</f>
        <v>#REF!</v>
      </c>
      <c r="AB86" s="171" t="e">
        <f>IF(ISNA(VLOOKUP($B86,#REF!,AB$4,0))=FALSE,VLOOKUP($B86,#REF!,AB$4,0),"")</f>
        <v>#REF!</v>
      </c>
      <c r="AC86" s="171" t="e">
        <f>IF(ISNA(VLOOKUP($B86,#REF!,AC$4,0))=FALSE,VLOOKUP($B86,#REF!,AC$4,0),"")</f>
        <v>#REF!</v>
      </c>
      <c r="AD86" s="172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70" t="e">
        <f>IF(ISNA(VLOOKUP($B87,#REF!,AA$4,0))=FALSE,VLOOKUP($B87,#REF!,AA$4,0),"")</f>
        <v>#REF!</v>
      </c>
      <c r="AB87" s="171" t="e">
        <f>IF(ISNA(VLOOKUP($B87,#REF!,AB$4,0))=FALSE,VLOOKUP($B87,#REF!,AB$4,0),"")</f>
        <v>#REF!</v>
      </c>
      <c r="AC87" s="171" t="e">
        <f>IF(ISNA(VLOOKUP($B87,#REF!,AC$4,0))=FALSE,VLOOKUP($B87,#REF!,AC$4,0),"")</f>
        <v>#REF!</v>
      </c>
      <c r="AD87" s="172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70" t="e">
        <f>IF(ISNA(VLOOKUP($B88,#REF!,AA$4,0))=FALSE,VLOOKUP($B88,#REF!,AA$4,0),"")</f>
        <v>#REF!</v>
      </c>
      <c r="AB88" s="171" t="e">
        <f>IF(ISNA(VLOOKUP($B88,#REF!,AB$4,0))=FALSE,VLOOKUP($B88,#REF!,AB$4,0),"")</f>
        <v>#REF!</v>
      </c>
      <c r="AC88" s="171" t="e">
        <f>IF(ISNA(VLOOKUP($B88,#REF!,AC$4,0))=FALSE,VLOOKUP($B88,#REF!,AC$4,0),"")</f>
        <v>#REF!</v>
      </c>
      <c r="AD88" s="172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70" t="e">
        <f>IF(ISNA(VLOOKUP($B89,#REF!,AA$4,0))=FALSE,VLOOKUP($B89,#REF!,AA$4,0),"")</f>
        <v>#REF!</v>
      </c>
      <c r="AB89" s="171" t="e">
        <f>IF(ISNA(VLOOKUP($B89,#REF!,AB$4,0))=FALSE,VLOOKUP($B89,#REF!,AB$4,0),"")</f>
        <v>#REF!</v>
      </c>
      <c r="AC89" s="171" t="e">
        <f>IF(ISNA(VLOOKUP($B89,#REF!,AC$4,0))=FALSE,VLOOKUP($B89,#REF!,AC$4,0),"")</f>
        <v>#REF!</v>
      </c>
      <c r="AD89" s="172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70" t="e">
        <f>IF(ISNA(VLOOKUP($B90,#REF!,AA$4,0))=FALSE,VLOOKUP($B90,#REF!,AA$4,0),"")</f>
        <v>#REF!</v>
      </c>
      <c r="AB90" s="171" t="e">
        <f>IF(ISNA(VLOOKUP($B90,#REF!,AB$4,0))=FALSE,VLOOKUP($B90,#REF!,AB$4,0),"")</f>
        <v>#REF!</v>
      </c>
      <c r="AC90" s="171" t="e">
        <f>IF(ISNA(VLOOKUP($B90,#REF!,AC$4,0))=FALSE,VLOOKUP($B90,#REF!,AC$4,0),"")</f>
        <v>#REF!</v>
      </c>
      <c r="AD90" s="172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70" t="e">
        <f>IF(ISNA(VLOOKUP($B91,#REF!,AA$4,0))=FALSE,VLOOKUP($B91,#REF!,AA$4,0),"")</f>
        <v>#REF!</v>
      </c>
      <c r="AB91" s="171" t="e">
        <f>IF(ISNA(VLOOKUP($B91,#REF!,AB$4,0))=FALSE,VLOOKUP($B91,#REF!,AB$4,0),"")</f>
        <v>#REF!</v>
      </c>
      <c r="AC91" s="171" t="e">
        <f>IF(ISNA(VLOOKUP($B91,#REF!,AC$4,0))=FALSE,VLOOKUP($B91,#REF!,AC$4,0),"")</f>
        <v>#REF!</v>
      </c>
      <c r="AD91" s="172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76" t="e">
        <f>IF(ISNA(VLOOKUP($B92,#REF!,AA$4,0))=FALSE,VLOOKUP($B92,#REF!,AA$4,0),"")</f>
        <v>#REF!</v>
      </c>
      <c r="AB92" s="177" t="e">
        <f>IF(ISNA(VLOOKUP($B92,#REF!,AB$4,0))=FALSE,VLOOKUP($B92,#REF!,AB$4,0),"")</f>
        <v>#REF!</v>
      </c>
      <c r="AC92" s="177" t="e">
        <f>IF(ISNA(VLOOKUP($B92,#REF!,AC$4,0))=FALSE,VLOOKUP($B92,#REF!,AC$4,0),"")</f>
        <v>#REF!</v>
      </c>
      <c r="AD92" s="178" t="e">
        <f>IF(ISNA(VLOOKUP($B92,#REF!,AD$4,0))=FALSE,VLOOKUP($B92,#REF!,AD$4,0),"")</f>
        <v>#REF!</v>
      </c>
    </row>
    <row r="93" spans="1:30" s="1" customFormat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9" t="s">
        <v>4</v>
      </c>
      <c r="C6" s="180" t="s">
        <v>64</v>
      </c>
      <c r="D6" s="181" t="s">
        <v>65</v>
      </c>
      <c r="E6" s="182" t="s">
        <v>10</v>
      </c>
      <c r="F6" s="180" t="s">
        <v>12</v>
      </c>
      <c r="G6" s="180" t="s">
        <v>66</v>
      </c>
      <c r="H6" s="180" t="s">
        <v>67</v>
      </c>
      <c r="I6" s="189" t="s">
        <v>56</v>
      </c>
      <c r="J6" s="189"/>
      <c r="K6" s="190" t="s">
        <v>68</v>
      </c>
      <c r="L6" s="191"/>
      <c r="M6" s="192"/>
    </row>
    <row r="7" spans="1:13" ht="27" customHeight="1">
      <c r="B7" s="179"/>
      <c r="C7" s="179"/>
      <c r="D7" s="181"/>
      <c r="E7" s="182"/>
      <c r="F7" s="179"/>
      <c r="G7" s="179"/>
      <c r="H7" s="179"/>
      <c r="I7" s="55" t="s">
        <v>69</v>
      </c>
      <c r="J7" s="55" t="s">
        <v>70</v>
      </c>
      <c r="K7" s="193"/>
      <c r="L7" s="194"/>
      <c r="M7" s="195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96" t="e">
        <f>IF($A8&gt;0,VLOOKUP($A8,#REF!,16,0),"")</f>
        <v>#NAME?</v>
      </c>
      <c r="L8" s="197"/>
      <c r="M8" s="198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86" t="e">
        <f>IF($A9&gt;0,VLOOKUP($A9,#REF!,16,0),"")</f>
        <v>#NAME?</v>
      </c>
      <c r="L9" s="187"/>
      <c r="M9" s="18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86" t="e">
        <f>IF($A10&gt;0,VLOOKUP($A10,#REF!,16,0),"")</f>
        <v>#NAME?</v>
      </c>
      <c r="L10" s="187"/>
      <c r="M10" s="18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86" t="e">
        <f>IF($A11&gt;0,VLOOKUP($A11,#REF!,16,0),"")</f>
        <v>#NAME?</v>
      </c>
      <c r="L11" s="187"/>
      <c r="M11" s="18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86" t="e">
        <f>IF($A12&gt;0,VLOOKUP($A12,#REF!,16,0),"")</f>
        <v>#NAME?</v>
      </c>
      <c r="L12" s="187"/>
      <c r="M12" s="18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86" t="e">
        <f>IF($A13&gt;0,VLOOKUP($A13,#REF!,16,0),"")</f>
        <v>#NAME?</v>
      </c>
      <c r="L13" s="187"/>
      <c r="M13" s="18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86" t="e">
        <f>IF($A14&gt;0,VLOOKUP($A14,#REF!,16,0),"")</f>
        <v>#NAME?</v>
      </c>
      <c r="L14" s="187"/>
      <c r="M14" s="18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86" t="e">
        <f>IF($A15&gt;0,VLOOKUP($A15,#REF!,16,0),"")</f>
        <v>#NAME?</v>
      </c>
      <c r="L15" s="187"/>
      <c r="M15" s="18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86" t="e">
        <f>IF($A16&gt;0,VLOOKUP($A16,#REF!,16,0),"")</f>
        <v>#NAME?</v>
      </c>
      <c r="L16" s="187"/>
      <c r="M16" s="18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86" t="e">
        <f>IF($A17&gt;0,VLOOKUP($A17,#REF!,16,0),"")</f>
        <v>#NAME?</v>
      </c>
      <c r="L17" s="187"/>
      <c r="M17" s="18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86" t="e">
        <f>IF($A18&gt;0,VLOOKUP($A18,#REF!,16,0),"")</f>
        <v>#NAME?</v>
      </c>
      <c r="L18" s="187"/>
      <c r="M18" s="18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86" t="e">
        <f>IF($A19&gt;0,VLOOKUP($A19,#REF!,16,0),"")</f>
        <v>#NAME?</v>
      </c>
      <c r="L19" s="187"/>
      <c r="M19" s="18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86" t="e">
        <f>IF($A20&gt;0,VLOOKUP($A20,#REF!,16,0),"")</f>
        <v>#NAME?</v>
      </c>
      <c r="L20" s="187"/>
      <c r="M20" s="18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86" t="e">
        <f>IF($A21&gt;0,VLOOKUP($A21,#REF!,16,0),"")</f>
        <v>#NAME?</v>
      </c>
      <c r="L21" s="187"/>
      <c r="M21" s="18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86" t="e">
        <f>IF($A22&gt;0,VLOOKUP($A22,#REF!,16,0),"")</f>
        <v>#NAME?</v>
      </c>
      <c r="L22" s="187"/>
      <c r="M22" s="18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86" t="e">
        <f>IF($A23&gt;0,VLOOKUP($A23,#REF!,16,0),"")</f>
        <v>#NAME?</v>
      </c>
      <c r="L23" s="187"/>
      <c r="M23" s="18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86" t="e">
        <f>IF($A24&gt;0,VLOOKUP($A24,#REF!,16,0),"")</f>
        <v>#NAME?</v>
      </c>
      <c r="L24" s="187"/>
      <c r="M24" s="18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86" t="e">
        <f>IF($A25&gt;0,VLOOKUP($A25,#REF!,16,0),"")</f>
        <v>#NAME?</v>
      </c>
      <c r="L25" s="187"/>
      <c r="M25" s="18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86" t="e">
        <f>IF($A26&gt;0,VLOOKUP($A26,#REF!,16,0),"")</f>
        <v>#NAME?</v>
      </c>
      <c r="L26" s="187"/>
      <c r="M26" s="18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86" t="e">
        <f>IF($A27&gt;0,VLOOKUP($A27,#REF!,16,0),"")</f>
        <v>#NAME?</v>
      </c>
      <c r="L27" s="187"/>
      <c r="M27" s="18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86" t="e">
        <f>IF($A28&gt;0,VLOOKUP($A28,#REF!,16,0),"")</f>
        <v>#NAME?</v>
      </c>
      <c r="L28" s="187"/>
      <c r="M28" s="18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86" t="e">
        <f>IF($A29&gt;0,VLOOKUP($A29,#REF!,16,0),"")</f>
        <v>#NAME?</v>
      </c>
      <c r="L29" s="187"/>
      <c r="M29" s="18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86" t="e">
        <f>IF($A30&gt;0,VLOOKUP($A30,#REF!,16,0),"")</f>
        <v>#NAME?</v>
      </c>
      <c r="L30" s="187"/>
      <c r="M30" s="18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86" t="e">
        <f>IF($A31&gt;0,VLOOKUP($A31,#REF!,16,0),"")</f>
        <v>#NAME?</v>
      </c>
      <c r="L31" s="187"/>
      <c r="M31" s="18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86" t="e">
        <f>IF($A32&gt;0,VLOOKUP($A32,#REF!,16,0),"")</f>
        <v>#NAME?</v>
      </c>
      <c r="L32" s="187"/>
      <c r="M32" s="18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86" t="e">
        <f>IF($A33&gt;0,VLOOKUP($A33,#REF!,16,0),"")</f>
        <v>#NAME?</v>
      </c>
      <c r="L33" s="187"/>
      <c r="M33" s="18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86" t="e">
        <f>IF($A34&gt;0,VLOOKUP($A34,#REF!,16,0),"")</f>
        <v>#NAME?</v>
      </c>
      <c r="L34" s="187"/>
      <c r="M34" s="18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86" t="e">
        <f>IF($A35&gt;0,VLOOKUP($A35,#REF!,16,0),"")</f>
        <v>#NAME?</v>
      </c>
      <c r="L35" s="187"/>
      <c r="M35" s="18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86" t="e">
        <f>IF($A36&gt;0,VLOOKUP($A36,#REF!,16,0),"")</f>
        <v>#NAME?</v>
      </c>
      <c r="L36" s="187"/>
      <c r="M36" s="18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86" t="e">
        <f>IF($A37&gt;0,VLOOKUP($A37,#REF!,16,0),"")</f>
        <v>#NAME?</v>
      </c>
      <c r="L37" s="187"/>
      <c r="M37" s="18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96" t="e">
        <f>IF($A44&gt;0,VLOOKUP($A44,#REF!,16,0),"")</f>
        <v>#NAME?</v>
      </c>
      <c r="L44" s="197"/>
      <c r="M44" s="198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86" t="e">
        <f>IF($A45&gt;0,VLOOKUP($A45,#REF!,16,0),"")</f>
        <v>#NAME?</v>
      </c>
      <c r="L45" s="187"/>
      <c r="M45" s="18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86" t="e">
        <f>IF($A46&gt;0,VLOOKUP($A46,#REF!,16,0),"")</f>
        <v>#NAME?</v>
      </c>
      <c r="L46" s="187"/>
      <c r="M46" s="18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86" t="e">
        <f>IF($A47&gt;0,VLOOKUP($A47,#REF!,16,0),"")</f>
        <v>#NAME?</v>
      </c>
      <c r="L47" s="187"/>
      <c r="M47" s="18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86" t="e">
        <f>IF($A48&gt;0,VLOOKUP($A48,#REF!,16,0),"")</f>
        <v>#NAME?</v>
      </c>
      <c r="L48" s="187"/>
      <c r="M48" s="18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86" t="e">
        <f>IF($A49&gt;0,VLOOKUP($A49,#REF!,16,0),"")</f>
        <v>#NAME?</v>
      </c>
      <c r="L49" s="187"/>
      <c r="M49" s="18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86" t="e">
        <f>IF($A50&gt;0,VLOOKUP($A50,#REF!,16,0),"")</f>
        <v>#NAME?</v>
      </c>
      <c r="L50" s="187"/>
      <c r="M50" s="18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86" t="e">
        <f>IF($A51&gt;0,VLOOKUP($A51,#REF!,16,0),"")</f>
        <v>#NAME?</v>
      </c>
      <c r="L51" s="187"/>
      <c r="M51" s="18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86" t="e">
        <f>IF($A52&gt;0,VLOOKUP($A52,#REF!,16,0),"")</f>
        <v>#NAME?</v>
      </c>
      <c r="L52" s="187"/>
      <c r="M52" s="18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86" t="e">
        <f>IF($A53&gt;0,VLOOKUP($A53,#REF!,16,0),"")</f>
        <v>#NAME?</v>
      </c>
      <c r="L53" s="187"/>
      <c r="M53" s="18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86" t="e">
        <f>IF($A54&gt;0,VLOOKUP($A54,#REF!,16,0),"")</f>
        <v>#NAME?</v>
      </c>
      <c r="L54" s="187"/>
      <c r="M54" s="18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86" t="e">
        <f>IF($A55&gt;0,VLOOKUP($A55,#REF!,16,0),"")</f>
        <v>#NAME?</v>
      </c>
      <c r="L55" s="187"/>
      <c r="M55" s="18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86" t="e">
        <f>IF($A56&gt;0,VLOOKUP($A56,#REF!,16,0),"")</f>
        <v>#NAME?</v>
      </c>
      <c r="L56" s="187"/>
      <c r="M56" s="18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86" t="e">
        <f>IF($A57&gt;0,VLOOKUP($A57,#REF!,16,0),"")</f>
        <v>#NAME?</v>
      </c>
      <c r="L57" s="187"/>
      <c r="M57" s="18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86" t="e">
        <f>IF($A58&gt;0,VLOOKUP($A58,#REF!,16,0),"")</f>
        <v>#NAME?</v>
      </c>
      <c r="L58" s="187"/>
      <c r="M58" s="18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86" t="e">
        <f>IF($A59&gt;0,VLOOKUP($A59,#REF!,16,0),"")</f>
        <v>#NAME?</v>
      </c>
      <c r="L59" s="187"/>
      <c r="M59" s="18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86" t="e">
        <f>IF($A60&gt;0,VLOOKUP($A60,#REF!,16,0),"")</f>
        <v>#NAME?</v>
      </c>
      <c r="L60" s="187"/>
      <c r="M60" s="18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86" t="e">
        <f>IF($A61&gt;0,VLOOKUP($A61,#REF!,16,0),"")</f>
        <v>#NAME?</v>
      </c>
      <c r="L61" s="187"/>
      <c r="M61" s="18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86" t="e">
        <f>IF($A62&gt;0,VLOOKUP($A62,#REF!,16,0),"")</f>
        <v>#NAME?</v>
      </c>
      <c r="L62" s="187"/>
      <c r="M62" s="18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86" t="e">
        <f>IF($A63&gt;0,VLOOKUP($A63,#REF!,16,0),"")</f>
        <v>#NAME?</v>
      </c>
      <c r="L63" s="187"/>
      <c r="M63" s="18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86" t="e">
        <f>IF($A64&gt;0,VLOOKUP($A64,#REF!,16,0),"")</f>
        <v>#NAME?</v>
      </c>
      <c r="L64" s="187"/>
      <c r="M64" s="18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86" t="e">
        <f>IF($A65&gt;0,VLOOKUP($A65,#REF!,16,0),"")</f>
        <v>#NAME?</v>
      </c>
      <c r="L65" s="187"/>
      <c r="M65" s="18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86" t="e">
        <f>IF($A66&gt;0,VLOOKUP($A66,#REF!,16,0),"")</f>
        <v>#NAME?</v>
      </c>
      <c r="L66" s="187"/>
      <c r="M66" s="18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86" t="e">
        <f>IF($A67&gt;0,VLOOKUP($A67,#REF!,16,0),"")</f>
        <v>#NAME?</v>
      </c>
      <c r="L67" s="187"/>
      <c r="M67" s="18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86" t="e">
        <f>IF($A68&gt;0,VLOOKUP($A68,#REF!,16,0),"")</f>
        <v>#NAME?</v>
      </c>
      <c r="L68" s="187"/>
      <c r="M68" s="18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86" t="e">
        <f>IF($A69&gt;0,VLOOKUP($A69,#REF!,16,0),"")</f>
        <v>#NAME?</v>
      </c>
      <c r="L69" s="187"/>
      <c r="M69" s="18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86" t="e">
        <f>IF($A70&gt;0,VLOOKUP($A70,#REF!,16,0),"")</f>
        <v>#NAME?</v>
      </c>
      <c r="L70" s="187"/>
      <c r="M70" s="18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86" t="e">
        <f>IF($A71&gt;0,VLOOKUP($A71,#REF!,16,0),"")</f>
        <v>#NAME?</v>
      </c>
      <c r="L71" s="187"/>
      <c r="M71" s="18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86" t="e">
        <f>IF($A72&gt;0,VLOOKUP($A72,#REF!,16,0),"")</f>
        <v>#NAME?</v>
      </c>
      <c r="L72" s="187"/>
      <c r="M72" s="18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86" t="e">
        <f>IF($A73&gt;0,VLOOKUP($A73,#REF!,16,0),"")</f>
        <v>#NAME?</v>
      </c>
      <c r="L73" s="187"/>
      <c r="M73" s="18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96" t="e">
        <f>IF($A80&gt;0,VLOOKUP($A80,#REF!,16,0),"")</f>
        <v>#NAME?</v>
      </c>
      <c r="L80" s="197"/>
      <c r="M80" s="198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86" t="e">
        <f>IF($A81&gt;0,VLOOKUP($A81,#REF!,16,0),"")</f>
        <v>#NAME?</v>
      </c>
      <c r="L81" s="187"/>
      <c r="M81" s="18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86" t="e">
        <f>IF($A82&gt;0,VLOOKUP($A82,#REF!,16,0),"")</f>
        <v>#NAME?</v>
      </c>
      <c r="L82" s="187"/>
      <c r="M82" s="18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86" t="e">
        <f>IF($A83&gt;0,VLOOKUP($A83,#REF!,16,0),"")</f>
        <v>#NAME?</v>
      </c>
      <c r="L83" s="187"/>
      <c r="M83" s="18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86" t="e">
        <f>IF($A84&gt;0,VLOOKUP($A84,#REF!,16,0),"")</f>
        <v>#NAME?</v>
      </c>
      <c r="L84" s="187"/>
      <c r="M84" s="18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86" t="e">
        <f>IF($A85&gt;0,VLOOKUP($A85,#REF!,16,0),"")</f>
        <v>#NAME?</v>
      </c>
      <c r="L85" s="187"/>
      <c r="M85" s="18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86" t="e">
        <f>IF($A86&gt;0,VLOOKUP($A86,#REF!,16,0),"")</f>
        <v>#NAME?</v>
      </c>
      <c r="L86" s="187"/>
      <c r="M86" s="18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86" t="e">
        <f>IF($A87&gt;0,VLOOKUP($A87,#REF!,16,0),"")</f>
        <v>#NAME?</v>
      </c>
      <c r="L87" s="187"/>
      <c r="M87" s="18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86" t="e">
        <f>IF($A88&gt;0,VLOOKUP($A88,#REF!,16,0),"")</f>
        <v>#NAME?</v>
      </c>
      <c r="L88" s="187"/>
      <c r="M88" s="18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86" t="e">
        <f>IF($A89&gt;0,VLOOKUP($A89,#REF!,16,0),"")</f>
        <v>#NAME?</v>
      </c>
      <c r="L89" s="187"/>
      <c r="M89" s="18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86" t="e">
        <f>IF($A90&gt;0,VLOOKUP($A90,#REF!,16,0),"")</f>
        <v>#NAME?</v>
      </c>
      <c r="L90" s="187"/>
      <c r="M90" s="18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86" t="e">
        <f>IF($A91&gt;0,VLOOKUP($A91,#REF!,16,0),"")</f>
        <v>#NAME?</v>
      </c>
      <c r="L91" s="187"/>
      <c r="M91" s="18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86" t="e">
        <f>IF($A92&gt;0,VLOOKUP($A92,#REF!,16,0),"")</f>
        <v>#NAME?</v>
      </c>
      <c r="L92" s="187"/>
      <c r="M92" s="18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86" t="e">
        <f>IF($A93&gt;0,VLOOKUP($A93,#REF!,16,0),"")</f>
        <v>#NAME?</v>
      </c>
      <c r="L93" s="187"/>
      <c r="M93" s="18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86" t="e">
        <f>IF($A94&gt;0,VLOOKUP($A94,#REF!,16,0),"")</f>
        <v>#NAME?</v>
      </c>
      <c r="L94" s="187"/>
      <c r="M94" s="18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86" t="e">
        <f>IF($A95&gt;0,VLOOKUP($A95,#REF!,16,0),"")</f>
        <v>#NAME?</v>
      </c>
      <c r="L95" s="187"/>
      <c r="M95" s="18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86" t="e">
        <f>IF($A96&gt;0,VLOOKUP($A96,#REF!,16,0),"")</f>
        <v>#NAME?</v>
      </c>
      <c r="L96" s="187"/>
      <c r="M96" s="18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86" t="e">
        <f>IF($A97&gt;0,VLOOKUP($A97,#REF!,16,0),"")</f>
        <v>#NAME?</v>
      </c>
      <c r="L97" s="187"/>
      <c r="M97" s="18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86" t="e">
        <f>IF($A98&gt;0,VLOOKUP($A98,#REF!,16,0),"")</f>
        <v>#NAME?</v>
      </c>
      <c r="L98" s="187"/>
      <c r="M98" s="18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86" t="e">
        <f>IF($A99&gt;0,VLOOKUP($A99,#REF!,16,0),"")</f>
        <v>#NAME?</v>
      </c>
      <c r="L99" s="187"/>
      <c r="M99" s="18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86" t="e">
        <f>IF($A100&gt;0,VLOOKUP($A100,#REF!,16,0),"")</f>
        <v>#NAME?</v>
      </c>
      <c r="L100" s="187"/>
      <c r="M100" s="18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86" t="e">
        <f>IF($A101&gt;0,VLOOKUP($A101,#REF!,16,0),"")</f>
        <v>#NAME?</v>
      </c>
      <c r="L101" s="187"/>
      <c r="M101" s="18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86" t="e">
        <f>IF($A102&gt;0,VLOOKUP($A102,#REF!,16,0),"")</f>
        <v>#NAME?</v>
      </c>
      <c r="L102" s="187"/>
      <c r="M102" s="18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86" t="e">
        <f>IF($A103&gt;0,VLOOKUP($A103,#REF!,16,0),"")</f>
        <v>#NAME?</v>
      </c>
      <c r="L103" s="187"/>
      <c r="M103" s="18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86" t="e">
        <f>IF($A104&gt;0,VLOOKUP($A104,#REF!,16,0),"")</f>
        <v>#NAME?</v>
      </c>
      <c r="L104" s="187"/>
      <c r="M104" s="18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86" t="e">
        <f>IF($A105&gt;0,VLOOKUP($A105,#REF!,16,0),"")</f>
        <v>#NAME?</v>
      </c>
      <c r="L105" s="187"/>
      <c r="M105" s="18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86" t="e">
        <f>IF($A106&gt;0,VLOOKUP($A106,#REF!,16,0),"")</f>
        <v>#NAME?</v>
      </c>
      <c r="L106" s="187"/>
      <c r="M106" s="18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86" t="e">
        <f>IF($A107&gt;0,VLOOKUP($A107,#REF!,16,0),"")</f>
        <v>#NAME?</v>
      </c>
      <c r="L107" s="187"/>
      <c r="M107" s="18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86" t="e">
        <f>IF($A108&gt;0,VLOOKUP($A108,#REF!,16,0),"")</f>
        <v>#NAME?</v>
      </c>
      <c r="L108" s="187"/>
      <c r="M108" s="18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86" t="e">
        <f>IF($A109&gt;0,VLOOKUP($A109,#REF!,16,0),"")</f>
        <v>#NAME?</v>
      </c>
      <c r="L109" s="187"/>
      <c r="M109" s="18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1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99" t="s">
        <v>57</v>
      </c>
      <c r="D1" s="199"/>
      <c r="E1" s="48"/>
      <c r="F1" s="183" t="s">
        <v>468</v>
      </c>
      <c r="G1" s="183"/>
      <c r="H1" s="183"/>
      <c r="I1" s="183"/>
      <c r="J1" s="183"/>
      <c r="K1" s="183"/>
      <c r="L1" s="183"/>
      <c r="M1" s="183"/>
      <c r="N1" s="49" t="s">
        <v>407</v>
      </c>
    </row>
    <row r="2" spans="1:17" s="47" customFormat="1">
      <c r="C2" s="199" t="s">
        <v>470</v>
      </c>
      <c r="D2" s="199"/>
      <c r="E2" s="50" t="str">
        <f ca="1">[1]!ExtractElement(N1,1,"-")</f>
        <v xml:space="preserve">           </v>
      </c>
      <c r="F2" s="200" t="e">
        <f ca="1">"(LỚP: "&amp;VLOOKUP($E$2&amp;"-"&amp;$C$3,#REF!,11,0)&amp;")"</f>
        <v>#REF!</v>
      </c>
      <c r="G2" s="200"/>
      <c r="H2" s="200"/>
      <c r="I2" s="200"/>
      <c r="J2" s="200"/>
      <c r="K2" s="200"/>
      <c r="L2" s="200"/>
      <c r="M2" s="200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409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202" t="s">
        <v>4</v>
      </c>
      <c r="C6" s="201" t="s">
        <v>64</v>
      </c>
      <c r="D6" s="204" t="s">
        <v>9</v>
      </c>
      <c r="E6" s="205" t="s">
        <v>10</v>
      </c>
      <c r="F6" s="201" t="s">
        <v>75</v>
      </c>
      <c r="G6" s="201" t="s">
        <v>76</v>
      </c>
      <c r="H6" s="201" t="s">
        <v>66</v>
      </c>
      <c r="I6" s="201" t="s">
        <v>67</v>
      </c>
      <c r="J6" s="203" t="s">
        <v>402</v>
      </c>
      <c r="K6" s="203"/>
      <c r="L6" s="203"/>
      <c r="M6" s="203"/>
      <c r="N6" s="190" t="s">
        <v>68</v>
      </c>
      <c r="O6" s="191"/>
      <c r="P6" s="192"/>
    </row>
    <row r="7" spans="1:17" ht="39" customHeight="1">
      <c r="B7" s="202"/>
      <c r="C7" s="202"/>
      <c r="D7" s="204"/>
      <c r="E7" s="205"/>
      <c r="F7" s="202"/>
      <c r="G7" s="202"/>
      <c r="H7" s="202"/>
      <c r="I7" s="202"/>
      <c r="J7" s="106" t="s">
        <v>403</v>
      </c>
      <c r="K7" s="106" t="s">
        <v>404</v>
      </c>
      <c r="L7" s="106" t="s">
        <v>405</v>
      </c>
      <c r="M7" s="107" t="s">
        <v>70</v>
      </c>
      <c r="N7" s="193"/>
      <c r="O7" s="194"/>
      <c r="P7" s="195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96" t="e">
        <f ca="1">IF($A8&gt;0,VLOOKUP($A8,#REF!,16,0),"")</f>
        <v>#REF!</v>
      </c>
      <c r="O8" s="197"/>
      <c r="P8" s="198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86" t="e">
        <f ca="1">IF($A9&gt;0,VLOOKUP($A9,#REF!,16,0),"")</f>
        <v>#REF!</v>
      </c>
      <c r="O9" s="187"/>
      <c r="P9" s="18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86" t="e">
        <f ca="1">IF($A10&gt;0,VLOOKUP($A10,#REF!,16,0),"")</f>
        <v>#REF!</v>
      </c>
      <c r="O10" s="187"/>
      <c r="P10" s="18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86" t="e">
        <f ca="1">IF($A11&gt;0,VLOOKUP($A11,#REF!,16,0),"")</f>
        <v>#REF!</v>
      </c>
      <c r="O11" s="187"/>
      <c r="P11" s="18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86" t="e">
        <f ca="1">IF($A12&gt;0,VLOOKUP($A12,#REF!,16,0),"")</f>
        <v>#REF!</v>
      </c>
      <c r="O12" s="187"/>
      <c r="P12" s="18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86" t="e">
        <f ca="1">IF($A13&gt;0,VLOOKUP($A13,#REF!,16,0),"")</f>
        <v>#REF!</v>
      </c>
      <c r="O13" s="187"/>
      <c r="P13" s="18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86" t="e">
        <f ca="1">IF($A14&gt;0,VLOOKUP($A14,#REF!,16,0),"")</f>
        <v>#REF!</v>
      </c>
      <c r="O14" s="187"/>
      <c r="P14" s="18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86" t="e">
        <f ca="1">IF($A15&gt;0,VLOOKUP($A15,#REF!,16,0),"")</f>
        <v>#REF!</v>
      </c>
      <c r="O15" s="187"/>
      <c r="P15" s="18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86" t="e">
        <f ca="1">IF($A16&gt;0,VLOOKUP($A16,#REF!,16,0),"")</f>
        <v>#REF!</v>
      </c>
      <c r="O16" s="187"/>
      <c r="P16" s="18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86" t="e">
        <f ca="1">IF($A17&gt;0,VLOOKUP($A17,#REF!,16,0),"")</f>
        <v>#REF!</v>
      </c>
      <c r="O17" s="187"/>
      <c r="P17" s="18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86" t="e">
        <f ca="1">IF($A18&gt;0,VLOOKUP($A18,#REF!,16,0),"")</f>
        <v>#REF!</v>
      </c>
      <c r="O18" s="187"/>
      <c r="P18" s="18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86" t="e">
        <f ca="1">IF($A19&gt;0,VLOOKUP($A19,#REF!,16,0),"")</f>
        <v>#REF!</v>
      </c>
      <c r="O19" s="187"/>
      <c r="P19" s="18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86" t="e">
        <f ca="1">IF($A20&gt;0,VLOOKUP($A20,#REF!,16,0),"")</f>
        <v>#REF!</v>
      </c>
      <c r="O20" s="187"/>
      <c r="P20" s="18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86" t="e">
        <f ca="1">IF($A21&gt;0,VLOOKUP($A21,#REF!,16,0),"")</f>
        <v>#REF!</v>
      </c>
      <c r="O21" s="187"/>
      <c r="P21" s="18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86" t="e">
        <f ca="1">IF($A22&gt;0,VLOOKUP($A22,#REF!,16,0),"")</f>
        <v>#REF!</v>
      </c>
      <c r="O22" s="187"/>
      <c r="P22" s="18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86" t="e">
        <f ca="1">IF($A23&gt;0,VLOOKUP($A23,#REF!,16,0),"")</f>
        <v>#REF!</v>
      </c>
      <c r="O23" s="187"/>
      <c r="P23" s="18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86" t="e">
        <f ca="1">IF($A24&gt;0,VLOOKUP($A24,#REF!,16,0),"")</f>
        <v>#REF!</v>
      </c>
      <c r="O24" s="187"/>
      <c r="P24" s="18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86" t="e">
        <f ca="1">IF($A25&gt;0,VLOOKUP($A25,#REF!,16,0),"")</f>
        <v>#REF!</v>
      </c>
      <c r="O25" s="187"/>
      <c r="P25" s="18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86" t="e">
        <f ca="1">IF($A26&gt;0,VLOOKUP($A26,#REF!,16,0),"")</f>
        <v>#REF!</v>
      </c>
      <c r="O26" s="187"/>
      <c r="P26" s="18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86" t="e">
        <f ca="1">IF($A27&gt;0,VLOOKUP($A27,#REF!,16,0),"")</f>
        <v>#REF!</v>
      </c>
      <c r="O27" s="187"/>
      <c r="P27" s="18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86" t="e">
        <f ca="1">IF($A28&gt;0,VLOOKUP($A28,#REF!,16,0),"")</f>
        <v>#REF!</v>
      </c>
      <c r="O28" s="187"/>
      <c r="P28" s="18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86" t="e">
        <f ca="1">IF($A29&gt;0,VLOOKUP($A29,#REF!,16,0),"")</f>
        <v>#REF!</v>
      </c>
      <c r="O29" s="187"/>
      <c r="P29" s="18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86" t="e">
        <f ca="1">IF($A30&gt;0,VLOOKUP($A30,#REF!,16,0),"")</f>
        <v>#REF!</v>
      </c>
      <c r="O30" s="187"/>
      <c r="P30" s="18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86" t="e">
        <f ca="1">IF($A31&gt;0,VLOOKUP($A31,#REF!,16,0),"")</f>
        <v>#REF!</v>
      </c>
      <c r="O31" s="187"/>
      <c r="P31" s="18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86" t="e">
        <f ca="1">IF($A32&gt;0,VLOOKUP($A32,#REF!,16,0),"")</f>
        <v>#REF!</v>
      </c>
      <c r="O32" s="187"/>
      <c r="P32" s="18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86" t="e">
        <f ca="1">IF($A33&gt;0,VLOOKUP($A33,#REF!,16,0),"")</f>
        <v>#REF!</v>
      </c>
      <c r="O33" s="187"/>
      <c r="P33" s="18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86" t="e">
        <f ca="1">IF($A34&gt;0,VLOOKUP($A34,#REF!,16,0),"")</f>
        <v>#REF!</v>
      </c>
      <c r="O34" s="187"/>
      <c r="P34" s="18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86" t="e">
        <f ca="1">IF($A35&gt;0,VLOOKUP($A35,#REF!,16,0),"")</f>
        <v>#REF!</v>
      </c>
      <c r="O35" s="187"/>
      <c r="P35" s="18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86" t="e">
        <f ca="1">IF($A36&gt;0,VLOOKUP($A36,#REF!,16,0),"")</f>
        <v>#REF!</v>
      </c>
      <c r="O36" s="187"/>
      <c r="P36" s="18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86" t="e">
        <f ca="1">IF($A37&gt;0,VLOOKUP($A37,#REF!,16,0),"")</f>
        <v>#REF!</v>
      </c>
      <c r="O37" s="187"/>
      <c r="P37" s="18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5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406</v>
      </c>
      <c r="C39" s="94"/>
      <c r="D39" s="75"/>
      <c r="E39" s="76"/>
      <c r="F39" s="116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6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6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6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6"/>
      <c r="G43" s="97"/>
      <c r="H43" s="108" t="e">
        <f ca="1">VLOOKUP([1]!ExtractElement(L1,1,"-")&amp;"-"&amp;[1]!ExtractElement(L1,2,"-"),#REF!,10,0)&amp;"/"</f>
        <v>#REF!</v>
      </c>
      <c r="I43" s="109">
        <f>COUNTA(#REF!)-1</f>
        <v>0</v>
      </c>
      <c r="J43" s="79"/>
      <c r="K43" s="79"/>
      <c r="L43" s="79"/>
      <c r="M43" s="110" t="s">
        <v>50</v>
      </c>
      <c r="N43" s="111">
        <f ca="1">IF(MOD([1]!ExtractElement(N1,3,"-"),30)=0,ROUNDDOWN(([1]!ExtractElement(N1,3,"-"))/30,0),ROUNDDOWN(([1]!ExtractElement(N1,3,"-"))/30,0)+1)</f>
        <v>2</v>
      </c>
      <c r="O43" s="112"/>
      <c r="P43" s="113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86" t="e">
        <f ca="1">IF($A44&gt;0,VLOOKUP($A44,#REF!,16,0),"")</f>
        <v>#REF!</v>
      </c>
      <c r="O44" s="187"/>
      <c r="P44" s="188"/>
      <c r="Q44" t="s">
        <v>410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86" t="e">
        <f ca="1">IF($A45&gt;0,VLOOKUP($A45,#REF!,16,0),"")</f>
        <v>#REF!</v>
      </c>
      <c r="O45" s="187"/>
      <c r="P45" s="188"/>
      <c r="Q45" t="s">
        <v>410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86" t="e">
        <f ca="1">IF($A46&gt;0,VLOOKUP($A46,#REF!,16,0),"")</f>
        <v>#REF!</v>
      </c>
      <c r="O46" s="187"/>
      <c r="P46" s="188"/>
      <c r="Q46" t="s">
        <v>410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86" t="e">
        <f ca="1">IF($A47&gt;0,VLOOKUP($A47,#REF!,16,0),"")</f>
        <v>#REF!</v>
      </c>
      <c r="O47" s="187"/>
      <c r="P47" s="188"/>
      <c r="Q47" t="s">
        <v>410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86" t="e">
        <f ca="1">IF($A48&gt;0,VLOOKUP($A48,#REF!,16,0),"")</f>
        <v>#REF!</v>
      </c>
      <c r="O48" s="187"/>
      <c r="P48" s="188"/>
      <c r="Q48" t="s">
        <v>410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86" t="e">
        <f ca="1">IF($A49&gt;0,VLOOKUP($A49,#REF!,16,0),"")</f>
        <v>#REF!</v>
      </c>
      <c r="O49" s="187"/>
      <c r="P49" s="188"/>
      <c r="Q49" t="s">
        <v>410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86" t="e">
        <f ca="1">IF($A50&gt;0,VLOOKUP($A50,#REF!,16,0),"")</f>
        <v>#REF!</v>
      </c>
      <c r="O50" s="187"/>
      <c r="P50" s="188"/>
      <c r="Q50" t="s">
        <v>410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86" t="e">
        <f ca="1">IF($A51&gt;0,VLOOKUP($A51,#REF!,16,0),"")</f>
        <v>#REF!</v>
      </c>
      <c r="O51" s="187"/>
      <c r="P51" s="188"/>
      <c r="Q51" t="s">
        <v>410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86" t="e">
        <f ca="1">IF($A52&gt;0,VLOOKUP($A52,#REF!,16,0),"")</f>
        <v>#REF!</v>
      </c>
      <c r="O52" s="187"/>
      <c r="P52" s="188"/>
      <c r="Q52" t="s">
        <v>410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86" t="e">
        <f ca="1">IF($A53&gt;0,VLOOKUP($A53,#REF!,16,0),"")</f>
        <v>#REF!</v>
      </c>
      <c r="O53" s="187"/>
      <c r="P53" s="188"/>
      <c r="Q53" t="s">
        <v>410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86" t="e">
        <f ca="1">IF($A54&gt;0,VLOOKUP($A54,#REF!,16,0),"")</f>
        <v>#REF!</v>
      </c>
      <c r="O54" s="187"/>
      <c r="P54" s="188"/>
      <c r="Q54" t="s">
        <v>410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86" t="e">
        <f ca="1">IF($A55&gt;0,VLOOKUP($A55,#REF!,16,0),"")</f>
        <v>#REF!</v>
      </c>
      <c r="O55" s="187"/>
      <c r="P55" s="188"/>
      <c r="Q55" t="s">
        <v>410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86" t="e">
        <f ca="1">IF($A56&gt;0,VLOOKUP($A56,#REF!,16,0),"")</f>
        <v>#REF!</v>
      </c>
      <c r="O56" s="187"/>
      <c r="P56" s="188"/>
      <c r="Q56" t="s">
        <v>410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86" t="e">
        <f ca="1">IF($A57&gt;0,VLOOKUP($A57,#REF!,16,0),"")</f>
        <v>#REF!</v>
      </c>
      <c r="O57" s="187"/>
      <c r="P57" s="188"/>
      <c r="Q57" t="s">
        <v>410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86" t="e">
        <f ca="1">IF($A58&gt;0,VLOOKUP($A58,#REF!,16,0),"")</f>
        <v>#REF!</v>
      </c>
      <c r="O58" s="187"/>
      <c r="P58" s="188"/>
      <c r="Q58" t="s">
        <v>410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86" t="e">
        <f ca="1">IF($A59&gt;0,VLOOKUP($A59,#REF!,16,0),"")</f>
        <v>#REF!</v>
      </c>
      <c r="O59" s="187"/>
      <c r="P59" s="188"/>
      <c r="Q59" t="s">
        <v>410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86" t="e">
        <f ca="1">IF($A60&gt;0,VLOOKUP($A60,#REF!,16,0),"")</f>
        <v>#REF!</v>
      </c>
      <c r="O60" s="187"/>
      <c r="P60" s="188"/>
      <c r="Q60" t="s">
        <v>410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86" t="e">
        <f ca="1">IF($A61&gt;0,VLOOKUP($A61,#REF!,16,0),"")</f>
        <v>#REF!</v>
      </c>
      <c r="O61" s="187"/>
      <c r="P61" s="188"/>
      <c r="Q61" t="s">
        <v>410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86" t="e">
        <f ca="1">IF($A62&gt;0,VLOOKUP($A62,#REF!,16,0),"")</f>
        <v>#REF!</v>
      </c>
      <c r="O62" s="187"/>
      <c r="P62" s="188"/>
      <c r="Q62" t="s">
        <v>410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86" t="e">
        <f ca="1">IF($A63&gt;0,VLOOKUP($A63,#REF!,16,0),"")</f>
        <v>#REF!</v>
      </c>
      <c r="O63" s="187"/>
      <c r="P63" s="188"/>
      <c r="Q63" t="s">
        <v>410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86" t="e">
        <f ca="1">IF($A64&gt;0,VLOOKUP($A64,#REF!,16,0),"")</f>
        <v>#REF!</v>
      </c>
      <c r="O64" s="187"/>
      <c r="P64" s="188"/>
      <c r="Q64" t="s">
        <v>410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86" t="e">
        <f ca="1">IF($A65&gt;0,VLOOKUP($A65,#REF!,16,0),"")</f>
        <v>#REF!</v>
      </c>
      <c r="O65" s="187"/>
      <c r="P65" s="188"/>
      <c r="Q65" t="s">
        <v>410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86" t="e">
        <f ca="1">IF($A66&gt;0,VLOOKUP($A66,#REF!,16,0),"")</f>
        <v>#REF!</v>
      </c>
      <c r="O66" s="187"/>
      <c r="P66" s="188"/>
      <c r="Q66" t="s">
        <v>410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86" t="e">
        <f ca="1">IF($A67&gt;0,VLOOKUP($A67,#REF!,16,0),"")</f>
        <v>#REF!</v>
      </c>
      <c r="O67" s="187"/>
      <c r="P67" s="188"/>
      <c r="Q67" t="s">
        <v>410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86" t="e">
        <f ca="1">IF($A68&gt;0,VLOOKUP($A68,#REF!,16,0),"")</f>
        <v>#REF!</v>
      </c>
      <c r="O68" s="187"/>
      <c r="P68" s="188"/>
      <c r="Q68" t="s">
        <v>410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86" t="e">
        <f ca="1">IF($A69&gt;0,VLOOKUP($A69,#REF!,16,0),"")</f>
        <v>#REF!</v>
      </c>
      <c r="O69" s="187"/>
      <c r="P69" s="188"/>
      <c r="Q69" t="s">
        <v>410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86" t="e">
        <f ca="1">IF($A70&gt;0,VLOOKUP($A70,#REF!,16,0),"")</f>
        <v>#REF!</v>
      </c>
      <c r="O70" s="187"/>
      <c r="P70" s="188"/>
      <c r="Q70" t="s">
        <v>410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86" t="e">
        <f ca="1">IF($A71&gt;0,VLOOKUP($A71,#REF!,16,0),"")</f>
        <v>#REF!</v>
      </c>
      <c r="O71" s="187"/>
      <c r="P71" s="188"/>
      <c r="Q71" t="s">
        <v>410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86" t="e">
        <f ca="1">IF($A72&gt;0,VLOOKUP($A72,#REF!,16,0),"")</f>
        <v>#REF!</v>
      </c>
      <c r="O72" s="187"/>
      <c r="P72" s="188"/>
      <c r="Q72" t="s">
        <v>410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86" t="e">
        <f ca="1">IF($A73&gt;0,VLOOKUP($A73,#REF!,16,0),"")</f>
        <v>#REF!</v>
      </c>
      <c r="O73" s="187"/>
      <c r="P73" s="188"/>
      <c r="Q73" t="s">
        <v>410</v>
      </c>
    </row>
    <row r="74" spans="1:17" ht="23.25" customHeight="1">
      <c r="B74" s="66" t="s">
        <v>71</v>
      </c>
      <c r="C74" s="93"/>
      <c r="D74" s="68"/>
      <c r="E74" s="69"/>
      <c r="F74" s="115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406</v>
      </c>
      <c r="C75" s="94"/>
      <c r="D75" s="75"/>
      <c r="E75" s="76"/>
      <c r="F75" s="116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6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6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6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6"/>
      <c r="G79" s="97"/>
      <c r="H79" s="108" t="s">
        <v>411</v>
      </c>
      <c r="I79" s="109">
        <v>22</v>
      </c>
      <c r="J79" s="79"/>
      <c r="K79" s="79"/>
      <c r="L79" s="79"/>
      <c r="M79" s="114" t="s">
        <v>51</v>
      </c>
      <c r="N79" s="99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86" t="e">
        <f ca="1">IF($A80&gt;0,VLOOKUP($A80,#REF!,16,0),"")</f>
        <v>#REF!</v>
      </c>
      <c r="O80" s="187"/>
      <c r="P80" s="188"/>
      <c r="Q80" t="s">
        <v>410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86" t="e">
        <f ca="1">IF($A81&gt;0,VLOOKUP($A81,#REF!,16,0),"")</f>
        <v>#REF!</v>
      </c>
      <c r="O81" s="187"/>
      <c r="P81" s="188"/>
      <c r="Q81" t="s">
        <v>410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86" t="e">
        <f ca="1">IF($A82&gt;0,VLOOKUP($A82,#REF!,16,0),"")</f>
        <v>#REF!</v>
      </c>
      <c r="O82" s="187"/>
      <c r="P82" s="188"/>
      <c r="Q82" t="s">
        <v>410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86" t="e">
        <f ca="1">IF($A83&gt;0,VLOOKUP($A83,#REF!,16,0),"")</f>
        <v>#REF!</v>
      </c>
      <c r="O83" s="187"/>
      <c r="P83" s="188"/>
      <c r="Q83" t="s">
        <v>410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86" t="e">
        <f ca="1">IF($A84&gt;0,VLOOKUP($A84,#REF!,16,0),"")</f>
        <v>#REF!</v>
      </c>
      <c r="O84" s="187"/>
      <c r="P84" s="188"/>
      <c r="Q84" t="s">
        <v>410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86" t="e">
        <f ca="1">IF($A85&gt;0,VLOOKUP($A85,#REF!,16,0),"")</f>
        <v>#REF!</v>
      </c>
      <c r="O85" s="187"/>
      <c r="P85" s="188"/>
      <c r="Q85" t="s">
        <v>410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86" t="e">
        <f ca="1">IF($A86&gt;0,VLOOKUP($A86,#REF!,16,0),"")</f>
        <v>#REF!</v>
      </c>
      <c r="O86" s="187"/>
      <c r="P86" s="188"/>
      <c r="Q86" t="s">
        <v>410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86" t="e">
        <f ca="1">IF($A87&gt;0,VLOOKUP($A87,#REF!,16,0),"")</f>
        <v>#REF!</v>
      </c>
      <c r="O87" s="187"/>
      <c r="P87" s="188"/>
      <c r="Q87" t="s">
        <v>410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86" t="e">
        <f ca="1">IF($A88&gt;0,VLOOKUP($A88,#REF!,16,0),"")</f>
        <v>#REF!</v>
      </c>
      <c r="O88" s="187"/>
      <c r="P88" s="188"/>
      <c r="Q88" t="s">
        <v>410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86" t="e">
        <f ca="1">IF($A89&gt;0,VLOOKUP($A89,#REF!,16,0),"")</f>
        <v>#REF!</v>
      </c>
      <c r="O89" s="187"/>
      <c r="P89" s="188"/>
      <c r="Q89" t="s">
        <v>410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86" t="e">
        <f ca="1">IF($A90&gt;0,VLOOKUP($A90,#REF!,16,0),"")</f>
        <v>#REF!</v>
      </c>
      <c r="O90" s="187"/>
      <c r="P90" s="188"/>
      <c r="Q90" t="s">
        <v>410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86" t="e">
        <f ca="1">IF($A91&gt;0,VLOOKUP($A91,#REF!,16,0),"")</f>
        <v>#REF!</v>
      </c>
      <c r="O91" s="187"/>
      <c r="P91" s="188"/>
      <c r="Q91" t="s">
        <v>410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86" t="e">
        <f ca="1">IF($A92&gt;0,VLOOKUP($A92,#REF!,16,0),"")</f>
        <v>#REF!</v>
      </c>
      <c r="O92" s="187"/>
      <c r="P92" s="188"/>
      <c r="Q92" t="s">
        <v>410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86" t="e">
        <f ca="1">IF($A93&gt;0,VLOOKUP($A93,#REF!,16,0),"")</f>
        <v>#REF!</v>
      </c>
      <c r="O93" s="187"/>
      <c r="P93" s="188"/>
      <c r="Q93" t="s">
        <v>410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86" t="e">
        <f ca="1">IF($A94&gt;0,VLOOKUP($A94,#REF!,16,0),"")</f>
        <v>#REF!</v>
      </c>
      <c r="O94" s="187"/>
      <c r="P94" s="188"/>
      <c r="Q94" t="s">
        <v>410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86" t="e">
        <f ca="1">IF($A95&gt;0,VLOOKUP($A95,#REF!,16,0),"")</f>
        <v>#REF!</v>
      </c>
      <c r="O95" s="187"/>
      <c r="P95" s="188"/>
      <c r="Q95" t="s">
        <v>410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86" t="e">
        <f ca="1">IF($A96&gt;0,VLOOKUP($A96,#REF!,16,0),"")</f>
        <v>#REF!</v>
      </c>
      <c r="O96" s="187"/>
      <c r="P96" s="188"/>
      <c r="Q96" t="s">
        <v>410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86" t="e">
        <f ca="1">IF($A97&gt;0,VLOOKUP($A97,#REF!,16,0),"")</f>
        <v>#REF!</v>
      </c>
      <c r="O97" s="187"/>
      <c r="P97" s="188"/>
      <c r="Q97" t="s">
        <v>410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86" t="e">
        <f ca="1">IF($A98&gt;0,VLOOKUP($A98,#REF!,16,0),"")</f>
        <v>#REF!</v>
      </c>
      <c r="O98" s="187"/>
      <c r="P98" s="188"/>
      <c r="Q98" t="s">
        <v>410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86" t="e">
        <f ca="1">IF($A99&gt;0,VLOOKUP($A99,#REF!,16,0),"")</f>
        <v>#REF!</v>
      </c>
      <c r="O99" s="187"/>
      <c r="P99" s="188"/>
      <c r="Q99" t="s">
        <v>410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86" t="e">
        <f ca="1">IF($A100&gt;0,VLOOKUP($A100,#REF!,16,0),"")</f>
        <v>#REF!</v>
      </c>
      <c r="O100" s="187"/>
      <c r="P100" s="188"/>
      <c r="Q100" t="s">
        <v>410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86" t="e">
        <f ca="1">IF($A101&gt;0,VLOOKUP($A101,#REF!,16,0),"")</f>
        <v>#REF!</v>
      </c>
      <c r="O101" s="187"/>
      <c r="P101" s="188"/>
      <c r="Q101" t="s">
        <v>410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86" t="e">
        <f ca="1">IF($A102&gt;0,VLOOKUP($A102,#REF!,16,0),"")</f>
        <v>#REF!</v>
      </c>
      <c r="O102" s="187"/>
      <c r="P102" s="188"/>
      <c r="Q102" t="s">
        <v>410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86" t="e">
        <f ca="1">IF($A103&gt;0,VLOOKUP($A103,#REF!,16,0),"")</f>
        <v>#REF!</v>
      </c>
      <c r="O103" s="187"/>
      <c r="P103" s="188"/>
      <c r="Q103" t="s">
        <v>410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86" t="e">
        <f ca="1">IF($A104&gt;0,VLOOKUP($A104,#REF!,16,0),"")</f>
        <v>#REF!</v>
      </c>
      <c r="O104" s="187"/>
      <c r="P104" s="188"/>
      <c r="Q104" t="s">
        <v>410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86" t="e">
        <f ca="1">IF($A105&gt;0,VLOOKUP($A105,#REF!,16,0),"")</f>
        <v>#REF!</v>
      </c>
      <c r="O105" s="187"/>
      <c r="P105" s="188"/>
      <c r="Q105" t="s">
        <v>410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86" t="e">
        <f ca="1">IF($A106&gt;0,VLOOKUP($A106,#REF!,16,0),"")</f>
        <v>#REF!</v>
      </c>
      <c r="O106" s="187"/>
      <c r="P106" s="188"/>
      <c r="Q106" t="s">
        <v>410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86" t="e">
        <f ca="1">IF($A107&gt;0,VLOOKUP($A107,#REF!,16,0),"")</f>
        <v>#REF!</v>
      </c>
      <c r="O107" s="187"/>
      <c r="P107" s="188"/>
      <c r="Q107" t="s">
        <v>410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86" t="e">
        <f ca="1">IF($A108&gt;0,VLOOKUP($A108,#REF!,16,0),"")</f>
        <v>#REF!</v>
      </c>
      <c r="O108" s="187"/>
      <c r="P108" s="188"/>
      <c r="Q108" t="s">
        <v>410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86" t="e">
        <f ca="1">IF($A109&gt;0,VLOOKUP($A109,#REF!,16,0),"")</f>
        <v>#REF!</v>
      </c>
      <c r="O109" s="187"/>
      <c r="P109" s="188"/>
      <c r="Q109" t="s">
        <v>410</v>
      </c>
    </row>
    <row r="110" spans="1:17" ht="23.25" customHeight="1">
      <c r="B110" s="66" t="s">
        <v>71</v>
      </c>
      <c r="C110" s="67"/>
      <c r="D110" s="68"/>
      <c r="E110" s="69"/>
      <c r="F110" s="115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406</v>
      </c>
      <c r="C111" s="94"/>
      <c r="D111" s="75"/>
      <c r="E111" s="76"/>
      <c r="F111" s="116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6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6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6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6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7"/>
      <c r="M116" s="114" t="s">
        <v>52</v>
      </c>
      <c r="N116" s="99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86" t="e">
        <f ca="1">IF($A117&gt;0,VLOOKUP($A117,#REF!,16,0),"")</f>
        <v>#REF!</v>
      </c>
      <c r="O117" s="187"/>
      <c r="P117" s="18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86" t="e">
        <f ca="1">IF($A118&gt;0,VLOOKUP($A118,#REF!,16,0),"")</f>
        <v>#REF!</v>
      </c>
      <c r="O118" s="187"/>
      <c r="P118" s="18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86" t="e">
        <f ca="1">IF($A119&gt;0,VLOOKUP($A119,#REF!,16,0),"")</f>
        <v>#REF!</v>
      </c>
      <c r="O119" s="187"/>
      <c r="P119" s="18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86" t="e">
        <f ca="1">IF($A120&gt;0,VLOOKUP($A120,#REF!,16,0),"")</f>
        <v>#REF!</v>
      </c>
      <c r="O120" s="187"/>
      <c r="P120" s="18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86" t="e">
        <f ca="1">IF($A121&gt;0,VLOOKUP($A121,#REF!,16,0),"")</f>
        <v>#REF!</v>
      </c>
      <c r="O121" s="187"/>
      <c r="P121" s="18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86" t="e">
        <f ca="1">IF($A122&gt;0,VLOOKUP($A122,#REF!,16,0),"")</f>
        <v>#REF!</v>
      </c>
      <c r="O122" s="187"/>
      <c r="P122" s="18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86" t="e">
        <f ca="1">IF($A123&gt;0,VLOOKUP($A123,#REF!,16,0),"")</f>
        <v>#REF!</v>
      </c>
      <c r="O123" s="187"/>
      <c r="P123" s="18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86" t="e">
        <f ca="1">IF($A124&gt;0,VLOOKUP($A124,#REF!,16,0),"")</f>
        <v>#REF!</v>
      </c>
      <c r="O124" s="187"/>
      <c r="P124" s="18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86" t="e">
        <f ca="1">IF($A125&gt;0,VLOOKUP($A125,#REF!,16,0),"")</f>
        <v>#REF!</v>
      </c>
      <c r="O125" s="187"/>
      <c r="P125" s="18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86" t="e">
        <f ca="1">IF($A126&gt;0,VLOOKUP($A126,#REF!,16,0),"")</f>
        <v>#REF!</v>
      </c>
      <c r="O126" s="187"/>
      <c r="P126" s="18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86" t="e">
        <f ca="1">IF($A127&gt;0,VLOOKUP($A127,#REF!,16,0),"")</f>
        <v>#REF!</v>
      </c>
      <c r="O127" s="187"/>
      <c r="P127" s="18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86" t="e">
        <f ca="1">IF($A128&gt;0,VLOOKUP($A128,#REF!,16,0),"")</f>
        <v>#REF!</v>
      </c>
      <c r="O128" s="187"/>
      <c r="P128" s="18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86" t="e">
        <f ca="1">IF($A129&gt;0,VLOOKUP($A129,#REF!,16,0),"")</f>
        <v>#REF!</v>
      </c>
      <c r="O129" s="187"/>
      <c r="P129" s="18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86" t="e">
        <f ca="1">IF($A130&gt;0,VLOOKUP($A130,#REF!,16,0),"")</f>
        <v>#REF!</v>
      </c>
      <c r="O130" s="187"/>
      <c r="P130" s="18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86" t="e">
        <f ca="1">IF($A131&gt;0,VLOOKUP($A131,#REF!,16,0),"")</f>
        <v>#REF!</v>
      </c>
      <c r="O131" s="187"/>
      <c r="P131" s="18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86" t="e">
        <f ca="1">IF($A132&gt;0,VLOOKUP($A132,#REF!,16,0),"")</f>
        <v>#REF!</v>
      </c>
      <c r="O132" s="187"/>
      <c r="P132" s="18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86" t="e">
        <f ca="1">IF($A133&gt;0,VLOOKUP($A133,#REF!,16,0),"")</f>
        <v>#REF!</v>
      </c>
      <c r="O133" s="187"/>
      <c r="P133" s="18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86" t="e">
        <f ca="1">IF($A134&gt;0,VLOOKUP($A134,#REF!,16,0),"")</f>
        <v>#REF!</v>
      </c>
      <c r="O134" s="187"/>
      <c r="P134" s="18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86" t="e">
        <f ca="1">IF($A135&gt;0,VLOOKUP($A135,#REF!,16,0),"")</f>
        <v>#REF!</v>
      </c>
      <c r="O135" s="187"/>
      <c r="P135" s="18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86" t="e">
        <f ca="1">IF($A136&gt;0,VLOOKUP($A136,#REF!,16,0),"")</f>
        <v>#REF!</v>
      </c>
      <c r="O136" s="187"/>
      <c r="P136" s="18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86" t="e">
        <f ca="1">IF($A137&gt;0,VLOOKUP($A137,#REF!,16,0),"")</f>
        <v>#REF!</v>
      </c>
      <c r="O137" s="187"/>
      <c r="P137" s="18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86" t="e">
        <f ca="1">IF($A138&gt;0,VLOOKUP($A138,#REF!,16,0),"")</f>
        <v>#REF!</v>
      </c>
      <c r="O138" s="187"/>
      <c r="P138" s="18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86" t="e">
        <f ca="1">IF($A139&gt;0,VLOOKUP($A139,#REF!,16,0),"")</f>
        <v>#REF!</v>
      </c>
      <c r="O139" s="187"/>
      <c r="P139" s="18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86" t="e">
        <f ca="1">IF($A140&gt;0,VLOOKUP($A140,#REF!,16,0),"")</f>
        <v>#REF!</v>
      </c>
      <c r="O140" s="187"/>
      <c r="P140" s="18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86" t="e">
        <f ca="1">IF($A141&gt;0,VLOOKUP($A141,#REF!,16,0),"")</f>
        <v>#REF!</v>
      </c>
      <c r="O141" s="187"/>
      <c r="P141" s="18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86" t="e">
        <f ca="1">IF($A142&gt;0,VLOOKUP($A142,#REF!,16,0),"")</f>
        <v>#REF!</v>
      </c>
      <c r="O142" s="187"/>
      <c r="P142" s="18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86" t="e">
        <f ca="1">IF($A143&gt;0,VLOOKUP($A143,#REF!,16,0),"")</f>
        <v>#REF!</v>
      </c>
      <c r="O143" s="187"/>
      <c r="P143" s="18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86" t="e">
        <f ca="1">IF($A144&gt;0,VLOOKUP($A144,#REF!,16,0),"")</f>
        <v>#REF!</v>
      </c>
      <c r="O144" s="187"/>
      <c r="P144" s="18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86" t="e">
        <f ca="1">IF($A145&gt;0,VLOOKUP($A145,#REF!,16,0),"")</f>
        <v>#REF!</v>
      </c>
      <c r="O145" s="187"/>
      <c r="P145" s="18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86" t="e">
        <f ca="1">IF($A146&gt;0,VLOOKUP($A146,#REF!,16,0),"")</f>
        <v>#REF!</v>
      </c>
      <c r="O146" s="187"/>
      <c r="P146" s="18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406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4" t="s">
        <v>53</v>
      </c>
      <c r="N152" s="99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16" priority="6" stopIfTrue="1" operator="equal">
      <formula>0</formula>
    </cfRule>
  </conditionalFormatting>
  <conditionalFormatting sqref="A117:A151">
    <cfRule type="cellIs" dxfId="115" priority="5" stopIfTrue="1" operator="equal">
      <formula>0</formula>
    </cfRule>
  </conditionalFormatting>
  <conditionalFormatting sqref="G6:G37">
    <cfRule type="cellIs" dxfId="114" priority="11" stopIfTrue="1" operator="equal">
      <formula>0</formula>
    </cfRule>
  </conditionalFormatting>
  <conditionalFormatting sqref="G44:G73">
    <cfRule type="cellIs" dxfId="113" priority="8" stopIfTrue="1" operator="equal">
      <formula>0</formula>
    </cfRule>
  </conditionalFormatting>
  <conditionalFormatting sqref="G80:G109">
    <cfRule type="cellIs" dxfId="112" priority="4" stopIfTrue="1" operator="equal">
      <formula>0</formula>
    </cfRule>
  </conditionalFormatting>
  <conditionalFormatting sqref="G117:G146">
    <cfRule type="cellIs" dxfId="111" priority="2" stopIfTrue="1" operator="equal">
      <formula>0</formula>
    </cfRule>
  </conditionalFormatting>
  <conditionalFormatting sqref="M43:N43 P43 M79:O79">
    <cfRule type="cellIs" dxfId="110" priority="22" stopIfTrue="1" operator="equal">
      <formula>0</formula>
    </cfRule>
  </conditionalFormatting>
  <conditionalFormatting sqref="M116:N116">
    <cfRule type="cellIs" dxfId="109" priority="21" stopIfTrue="1" operator="equal">
      <formula>0</formula>
    </cfRule>
  </conditionalFormatting>
  <conditionalFormatting sqref="M152:N152">
    <cfRule type="cellIs" dxfId="108" priority="18" stopIfTrue="1" operator="equal">
      <formula>0</formula>
    </cfRule>
  </conditionalFormatting>
  <conditionalFormatting sqref="N8:P42">
    <cfRule type="cellIs" dxfId="107" priority="9" stopIfTrue="1" operator="equal">
      <formula>0</formula>
    </cfRule>
  </conditionalFormatting>
  <conditionalFormatting sqref="N44:P78">
    <cfRule type="cellIs" dxfId="106" priority="7" stopIfTrue="1" operator="equal">
      <formula>0</formula>
    </cfRule>
  </conditionalFormatting>
  <conditionalFormatting sqref="N80:P115">
    <cfRule type="cellIs" dxfId="105" priority="3" stopIfTrue="1" operator="equal">
      <formula>0</formula>
    </cfRule>
  </conditionalFormatting>
  <conditionalFormatting sqref="N117:P151">
    <cfRule type="cellIs" dxfId="10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4144-8E95-4E36-BF11-B47B25E9D8F1}">
  <dimension ref="A3:P1171"/>
  <sheetViews>
    <sheetView tabSelected="1" workbookViewId="0"/>
  </sheetViews>
  <sheetFormatPr defaultRowHeight="15"/>
  <cols>
    <col min="1" max="1" width="4" bestFit="1" customWidth="1"/>
    <col min="2" max="2" width="6.28515625" customWidth="1"/>
    <col min="3" max="3" width="11.7109375" bestFit="1" customWidth="1"/>
    <col min="4" max="4" width="20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3.28515625" bestFit="1" customWidth="1"/>
    <col min="10" max="10" width="12" customWidth="1"/>
    <col min="11" max="11" width="7.5703125" customWidth="1"/>
    <col min="12" max="12" width="5" bestFit="1" customWidth="1"/>
    <col min="13" max="13" width="25.85546875" bestFit="1" customWidth="1"/>
    <col min="14" max="14" width="1.7109375" bestFit="1" customWidth="1"/>
    <col min="15" max="15" width="2.140625" bestFit="1" customWidth="1"/>
  </cols>
  <sheetData>
    <row r="3" spans="1:15" s="47" customFormat="1">
      <c r="C3" s="199" t="s">
        <v>57</v>
      </c>
      <c r="D3" s="199"/>
      <c r="E3" s="48"/>
      <c r="F3" s="183" t="s">
        <v>473</v>
      </c>
      <c r="G3" s="183"/>
      <c r="H3" s="183"/>
      <c r="I3" s="183"/>
      <c r="J3" s="183"/>
      <c r="K3" s="183"/>
      <c r="L3" s="183"/>
      <c r="M3" s="49" t="s">
        <v>1378</v>
      </c>
    </row>
    <row r="4" spans="1:15" s="47" customFormat="1">
      <c r="C4" s="199" t="s">
        <v>469</v>
      </c>
      <c r="D4" s="199"/>
      <c r="E4" s="50" t="s">
        <v>413</v>
      </c>
      <c r="F4" s="200" t="s">
        <v>1403</v>
      </c>
      <c r="G4" s="200"/>
      <c r="H4" s="200"/>
      <c r="I4" s="200"/>
      <c r="J4" s="200"/>
      <c r="K4" s="200"/>
      <c r="L4" s="200"/>
      <c r="M4" s="51" t="s">
        <v>60</v>
      </c>
      <c r="N4" s="52" t="s">
        <v>61</v>
      </c>
      <c r="O4" s="52">
        <v>1</v>
      </c>
    </row>
    <row r="5" spans="1:15" s="53" customFormat="1" ht="18.75" customHeight="1">
      <c r="C5" s="54" t="s">
        <v>408</v>
      </c>
      <c r="D5" s="184" t="s">
        <v>1404</v>
      </c>
      <c r="E5" s="184"/>
      <c r="F5" s="184"/>
      <c r="G5" s="184"/>
      <c r="H5" s="184"/>
      <c r="I5" s="184"/>
      <c r="J5" s="184"/>
      <c r="K5" s="184"/>
      <c r="L5" s="184"/>
      <c r="M5" s="51" t="s">
        <v>62</v>
      </c>
      <c r="N5" s="51" t="s">
        <v>61</v>
      </c>
      <c r="O5" s="51">
        <v>2</v>
      </c>
    </row>
    <row r="6" spans="1:15" s="53" customFormat="1" ht="18.75" customHeight="1">
      <c r="B6" s="185" t="s">
        <v>1405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51" t="s">
        <v>63</v>
      </c>
      <c r="N6" s="51" t="s">
        <v>61</v>
      </c>
      <c r="O6" s="51">
        <v>1</v>
      </c>
    </row>
    <row r="7" spans="1:15" ht="9" customHeight="1"/>
    <row r="8" spans="1:15" ht="15" customHeight="1">
      <c r="B8" s="217" t="s">
        <v>4</v>
      </c>
      <c r="C8" s="216" t="s">
        <v>64</v>
      </c>
      <c r="D8" s="218" t="s">
        <v>9</v>
      </c>
      <c r="E8" s="219" t="s">
        <v>10</v>
      </c>
      <c r="F8" s="216" t="s">
        <v>75</v>
      </c>
      <c r="G8" s="216" t="s">
        <v>76</v>
      </c>
      <c r="H8" s="206" t="s">
        <v>67</v>
      </c>
      <c r="I8" s="208"/>
      <c r="J8" s="208"/>
      <c r="K8" s="208"/>
      <c r="L8" s="209"/>
      <c r="M8" s="210" t="s">
        <v>68</v>
      </c>
      <c r="N8" s="211"/>
      <c r="O8" s="212"/>
    </row>
    <row r="9" spans="1:15" ht="27" customHeight="1">
      <c r="B9" s="217"/>
      <c r="C9" s="217"/>
      <c r="D9" s="218"/>
      <c r="E9" s="219"/>
      <c r="F9" s="217"/>
      <c r="G9" s="217"/>
      <c r="H9" s="207"/>
      <c r="I9" s="119" t="s">
        <v>1001</v>
      </c>
      <c r="J9" s="118" t="s">
        <v>1002</v>
      </c>
      <c r="K9" s="120" t="s">
        <v>69</v>
      </c>
      <c r="L9" s="120" t="s">
        <v>70</v>
      </c>
      <c r="M9" s="193"/>
      <c r="N9" s="194"/>
      <c r="O9" s="195"/>
    </row>
    <row r="10" spans="1:15" ht="20.100000000000001" customHeight="1">
      <c r="A10">
        <v>1</v>
      </c>
      <c r="B10" s="56">
        <v>1</v>
      </c>
      <c r="C10" s="103" t="s">
        <v>586</v>
      </c>
      <c r="D10" s="58" t="s">
        <v>1018</v>
      </c>
      <c r="E10" s="59" t="s">
        <v>186</v>
      </c>
      <c r="F10" s="95" t="s">
        <v>1019</v>
      </c>
      <c r="G10" s="95" t="s">
        <v>532</v>
      </c>
      <c r="H10" s="60"/>
      <c r="I10" s="61"/>
      <c r="J10" s="61"/>
      <c r="K10" s="61"/>
      <c r="L10" s="61"/>
      <c r="M10" s="213" t="s">
        <v>97</v>
      </c>
      <c r="N10" s="214"/>
      <c r="O10" s="215"/>
    </row>
    <row r="11" spans="1:15" ht="20.100000000000001" customHeight="1">
      <c r="A11">
        <v>2</v>
      </c>
      <c r="B11" s="56">
        <v>2</v>
      </c>
      <c r="C11" s="103" t="s">
        <v>579</v>
      </c>
      <c r="D11" s="58" t="s">
        <v>475</v>
      </c>
      <c r="E11" s="59" t="s">
        <v>185</v>
      </c>
      <c r="F11" s="95" t="s">
        <v>1019</v>
      </c>
      <c r="G11" s="95" t="s">
        <v>532</v>
      </c>
      <c r="H11" s="60"/>
      <c r="I11" s="61"/>
      <c r="J11" s="61"/>
      <c r="K11" s="61"/>
      <c r="L11" s="61"/>
      <c r="M11" s="186" t="s">
        <v>97</v>
      </c>
      <c r="N11" s="187"/>
      <c r="O11" s="188"/>
    </row>
    <row r="12" spans="1:15" ht="20.100000000000001" customHeight="1">
      <c r="A12">
        <v>3</v>
      </c>
      <c r="B12" s="56">
        <v>3</v>
      </c>
      <c r="C12" s="103" t="s">
        <v>504</v>
      </c>
      <c r="D12" s="58" t="s">
        <v>1020</v>
      </c>
      <c r="E12" s="59" t="s">
        <v>211</v>
      </c>
      <c r="F12" s="95" t="s">
        <v>1019</v>
      </c>
      <c r="G12" s="95" t="s">
        <v>458</v>
      </c>
      <c r="H12" s="60"/>
      <c r="I12" s="61"/>
      <c r="J12" s="61"/>
      <c r="K12" s="61"/>
      <c r="L12" s="61"/>
      <c r="M12" s="186" t="s">
        <v>97</v>
      </c>
      <c r="N12" s="187"/>
      <c r="O12" s="188"/>
    </row>
    <row r="13" spans="1:15" ht="20.100000000000001" customHeight="1">
      <c r="A13">
        <v>4</v>
      </c>
      <c r="B13" s="56">
        <v>4</v>
      </c>
      <c r="C13" s="103" t="s">
        <v>483</v>
      </c>
      <c r="D13" s="58" t="s">
        <v>1021</v>
      </c>
      <c r="E13" s="59" t="s">
        <v>139</v>
      </c>
      <c r="F13" s="95" t="s">
        <v>1019</v>
      </c>
      <c r="G13" s="95" t="s">
        <v>395</v>
      </c>
      <c r="H13" s="60"/>
      <c r="I13" s="61"/>
      <c r="J13" s="61"/>
      <c r="K13" s="61"/>
      <c r="L13" s="61"/>
      <c r="M13" s="186" t="s">
        <v>97</v>
      </c>
      <c r="N13" s="187"/>
      <c r="O13" s="188"/>
    </row>
    <row r="14" spans="1:15" ht="20.100000000000001" customHeight="1">
      <c r="A14">
        <v>5</v>
      </c>
      <c r="B14" s="56">
        <v>5</v>
      </c>
      <c r="C14" s="103" t="s">
        <v>591</v>
      </c>
      <c r="D14" s="58" t="s">
        <v>95</v>
      </c>
      <c r="E14" s="59" t="s">
        <v>139</v>
      </c>
      <c r="F14" s="95" t="s">
        <v>1019</v>
      </c>
      <c r="G14" s="95" t="s">
        <v>532</v>
      </c>
      <c r="H14" s="60"/>
      <c r="I14" s="61"/>
      <c r="J14" s="61"/>
      <c r="K14" s="61"/>
      <c r="L14" s="61"/>
      <c r="M14" s="186" t="s">
        <v>97</v>
      </c>
      <c r="N14" s="187"/>
      <c r="O14" s="188"/>
    </row>
    <row r="15" spans="1:15" ht="20.100000000000001" customHeight="1">
      <c r="A15">
        <v>6</v>
      </c>
      <c r="B15" s="56">
        <v>6</v>
      </c>
      <c r="C15" s="103" t="s">
        <v>592</v>
      </c>
      <c r="D15" s="58" t="s">
        <v>150</v>
      </c>
      <c r="E15" s="59" t="s">
        <v>190</v>
      </c>
      <c r="F15" s="95" t="s">
        <v>1019</v>
      </c>
      <c r="G15" s="95" t="s">
        <v>532</v>
      </c>
      <c r="H15" s="60"/>
      <c r="I15" s="61"/>
      <c r="J15" s="61"/>
      <c r="K15" s="61"/>
      <c r="L15" s="61"/>
      <c r="M15" s="186" t="s">
        <v>97</v>
      </c>
      <c r="N15" s="187"/>
      <c r="O15" s="188"/>
    </row>
    <row r="16" spans="1:15" ht="20.100000000000001" customHeight="1">
      <c r="A16">
        <v>7</v>
      </c>
      <c r="B16" s="56">
        <v>7</v>
      </c>
      <c r="C16" s="103" t="s">
        <v>546</v>
      </c>
      <c r="D16" s="58" t="s">
        <v>1022</v>
      </c>
      <c r="E16" s="59" t="s">
        <v>180</v>
      </c>
      <c r="F16" s="95" t="s">
        <v>1019</v>
      </c>
      <c r="G16" s="95" t="s">
        <v>532</v>
      </c>
      <c r="H16" s="60"/>
      <c r="I16" s="61"/>
      <c r="J16" s="61"/>
      <c r="K16" s="61"/>
      <c r="L16" s="61"/>
      <c r="M16" s="186" t="s">
        <v>97</v>
      </c>
      <c r="N16" s="187"/>
      <c r="O16" s="188"/>
    </row>
    <row r="17" spans="1:15" ht="20.100000000000001" customHeight="1">
      <c r="A17">
        <v>8</v>
      </c>
      <c r="B17" s="56">
        <v>8</v>
      </c>
      <c r="C17" s="103" t="s">
        <v>496</v>
      </c>
      <c r="D17" s="58" t="s">
        <v>95</v>
      </c>
      <c r="E17" s="59" t="s">
        <v>78</v>
      </c>
      <c r="F17" s="95" t="s">
        <v>1019</v>
      </c>
      <c r="G17" s="95" t="s">
        <v>463</v>
      </c>
      <c r="H17" s="60"/>
      <c r="I17" s="61"/>
      <c r="J17" s="61"/>
      <c r="K17" s="61"/>
      <c r="L17" s="61"/>
      <c r="M17" s="186" t="s">
        <v>97</v>
      </c>
      <c r="N17" s="187"/>
      <c r="O17" s="188"/>
    </row>
    <row r="18" spans="1:15" ht="20.100000000000001" customHeight="1">
      <c r="A18">
        <v>9</v>
      </c>
      <c r="B18" s="56">
        <v>9</v>
      </c>
      <c r="C18" s="103" t="s">
        <v>560</v>
      </c>
      <c r="D18" s="58" t="s">
        <v>1023</v>
      </c>
      <c r="E18" s="59" t="s">
        <v>78</v>
      </c>
      <c r="F18" s="95" t="s">
        <v>1019</v>
      </c>
      <c r="G18" s="95" t="s">
        <v>532</v>
      </c>
      <c r="H18" s="60"/>
      <c r="I18" s="61"/>
      <c r="J18" s="61"/>
      <c r="K18" s="61"/>
      <c r="L18" s="61"/>
      <c r="M18" s="186" t="s">
        <v>97</v>
      </c>
      <c r="N18" s="187"/>
      <c r="O18" s="188"/>
    </row>
    <row r="19" spans="1:15" ht="20.100000000000001" customHeight="1">
      <c r="A19">
        <v>10</v>
      </c>
      <c r="B19" s="56">
        <v>10</v>
      </c>
      <c r="C19" s="103" t="s">
        <v>543</v>
      </c>
      <c r="D19" s="58" t="s">
        <v>386</v>
      </c>
      <c r="E19" s="59" t="s">
        <v>78</v>
      </c>
      <c r="F19" s="95" t="s">
        <v>1019</v>
      </c>
      <c r="G19" s="95" t="s">
        <v>532</v>
      </c>
      <c r="H19" s="60"/>
      <c r="I19" s="61"/>
      <c r="J19" s="61"/>
      <c r="K19" s="61"/>
      <c r="L19" s="61"/>
      <c r="M19" s="186" t="s">
        <v>97</v>
      </c>
      <c r="N19" s="187"/>
      <c r="O19" s="188"/>
    </row>
    <row r="20" spans="1:15" ht="20.100000000000001" customHeight="1">
      <c r="A20">
        <v>11</v>
      </c>
      <c r="B20" s="56">
        <v>11</v>
      </c>
      <c r="C20" s="103" t="s">
        <v>544</v>
      </c>
      <c r="D20" s="58" t="s">
        <v>1024</v>
      </c>
      <c r="E20" s="59" t="s">
        <v>151</v>
      </c>
      <c r="F20" s="95" t="s">
        <v>1019</v>
      </c>
      <c r="G20" s="95" t="s">
        <v>532</v>
      </c>
      <c r="H20" s="60"/>
      <c r="I20" s="61"/>
      <c r="J20" s="61"/>
      <c r="K20" s="61"/>
      <c r="L20" s="61"/>
      <c r="M20" s="186" t="s">
        <v>97</v>
      </c>
      <c r="N20" s="187"/>
      <c r="O20" s="188"/>
    </row>
    <row r="21" spans="1:15" ht="20.100000000000001" customHeight="1">
      <c r="A21">
        <v>12</v>
      </c>
      <c r="B21" s="56">
        <v>12</v>
      </c>
      <c r="C21" s="103" t="s">
        <v>553</v>
      </c>
      <c r="D21" s="58" t="s">
        <v>302</v>
      </c>
      <c r="E21" s="59" t="s">
        <v>142</v>
      </c>
      <c r="F21" s="95" t="s">
        <v>1019</v>
      </c>
      <c r="G21" s="95" t="s">
        <v>532</v>
      </c>
      <c r="H21" s="60"/>
      <c r="I21" s="61"/>
      <c r="J21" s="61"/>
      <c r="K21" s="61"/>
      <c r="L21" s="61"/>
      <c r="M21" s="186" t="s">
        <v>97</v>
      </c>
      <c r="N21" s="187"/>
      <c r="O21" s="188"/>
    </row>
    <row r="22" spans="1:15" ht="20.100000000000001" customHeight="1">
      <c r="A22">
        <v>13</v>
      </c>
      <c r="B22" s="56">
        <v>13</v>
      </c>
      <c r="C22" s="103" t="s">
        <v>581</v>
      </c>
      <c r="D22" s="58" t="s">
        <v>1025</v>
      </c>
      <c r="E22" s="59" t="s">
        <v>142</v>
      </c>
      <c r="F22" s="95" t="s">
        <v>1019</v>
      </c>
      <c r="G22" s="95" t="s">
        <v>532</v>
      </c>
      <c r="H22" s="60"/>
      <c r="I22" s="61"/>
      <c r="J22" s="61"/>
      <c r="K22" s="61"/>
      <c r="L22" s="61"/>
      <c r="M22" s="186" t="s">
        <v>97</v>
      </c>
      <c r="N22" s="187"/>
      <c r="O22" s="188"/>
    </row>
    <row r="23" spans="1:15" ht="20.100000000000001" customHeight="1">
      <c r="A23">
        <v>14</v>
      </c>
      <c r="B23" s="56">
        <v>14</v>
      </c>
      <c r="C23" s="103" t="s">
        <v>539</v>
      </c>
      <c r="D23" s="58" t="s">
        <v>233</v>
      </c>
      <c r="E23" s="59" t="s">
        <v>142</v>
      </c>
      <c r="F23" s="95" t="s">
        <v>1019</v>
      </c>
      <c r="G23" s="95" t="s">
        <v>532</v>
      </c>
      <c r="H23" s="60"/>
      <c r="I23" s="61"/>
      <c r="J23" s="61"/>
      <c r="K23" s="61"/>
      <c r="L23" s="61"/>
      <c r="M23" s="186" t="s">
        <v>97</v>
      </c>
      <c r="N23" s="187"/>
      <c r="O23" s="188"/>
    </row>
    <row r="24" spans="1:15" ht="20.100000000000001" customHeight="1">
      <c r="A24">
        <v>15</v>
      </c>
      <c r="B24" s="56">
        <v>15</v>
      </c>
      <c r="C24" s="103" t="s">
        <v>556</v>
      </c>
      <c r="D24" s="58" t="s">
        <v>1026</v>
      </c>
      <c r="E24" s="59" t="s">
        <v>142</v>
      </c>
      <c r="F24" s="95" t="s">
        <v>1019</v>
      </c>
      <c r="G24" s="95" t="s">
        <v>532</v>
      </c>
      <c r="H24" s="60"/>
      <c r="I24" s="61"/>
      <c r="J24" s="61"/>
      <c r="K24" s="61"/>
      <c r="L24" s="61"/>
      <c r="M24" s="186" t="s">
        <v>97</v>
      </c>
      <c r="N24" s="187"/>
      <c r="O24" s="188"/>
    </row>
    <row r="25" spans="1:15" ht="20.100000000000001" customHeight="1">
      <c r="A25">
        <v>16</v>
      </c>
      <c r="B25" s="56">
        <v>16</v>
      </c>
      <c r="C25" s="103" t="s">
        <v>596</v>
      </c>
      <c r="D25" s="58" t="s">
        <v>1027</v>
      </c>
      <c r="E25" s="59" t="s">
        <v>142</v>
      </c>
      <c r="F25" s="95" t="s">
        <v>1019</v>
      </c>
      <c r="G25" s="95" t="s">
        <v>532</v>
      </c>
      <c r="H25" s="60"/>
      <c r="I25" s="61"/>
      <c r="J25" s="61"/>
      <c r="K25" s="61"/>
      <c r="L25" s="61"/>
      <c r="M25" s="186" t="s">
        <v>97</v>
      </c>
      <c r="N25" s="187"/>
      <c r="O25" s="188"/>
    </row>
    <row r="26" spans="1:15" ht="20.100000000000001" customHeight="1">
      <c r="A26">
        <v>17</v>
      </c>
      <c r="B26" s="56">
        <v>17</v>
      </c>
      <c r="C26" s="103" t="s">
        <v>548</v>
      </c>
      <c r="D26" s="58" t="s">
        <v>169</v>
      </c>
      <c r="E26" s="59" t="s">
        <v>154</v>
      </c>
      <c r="F26" s="95" t="s">
        <v>1019</v>
      </c>
      <c r="G26" s="95" t="s">
        <v>532</v>
      </c>
      <c r="H26" s="60"/>
      <c r="I26" s="61"/>
      <c r="J26" s="61"/>
      <c r="K26" s="61"/>
      <c r="L26" s="61"/>
      <c r="M26" s="186" t="s">
        <v>97</v>
      </c>
      <c r="N26" s="187"/>
      <c r="O26" s="188"/>
    </row>
    <row r="27" spans="1:15" ht="20.100000000000001" customHeight="1">
      <c r="A27">
        <v>18</v>
      </c>
      <c r="B27" s="56">
        <v>18</v>
      </c>
      <c r="C27" s="103" t="s">
        <v>1028</v>
      </c>
      <c r="D27" s="58" t="s">
        <v>388</v>
      </c>
      <c r="E27" s="59" t="s">
        <v>393</v>
      </c>
      <c r="F27" s="95" t="s">
        <v>1019</v>
      </c>
      <c r="G27" s="95" t="s">
        <v>401</v>
      </c>
      <c r="H27" s="60"/>
      <c r="I27" s="61"/>
      <c r="J27" s="61"/>
      <c r="K27" s="61"/>
      <c r="L27" s="61"/>
      <c r="M27" s="186" t="s">
        <v>98</v>
      </c>
      <c r="N27" s="187"/>
      <c r="O27" s="188"/>
    </row>
    <row r="28" spans="1:15" ht="20.100000000000001" customHeight="1">
      <c r="A28">
        <v>19</v>
      </c>
      <c r="B28" s="56">
        <v>19</v>
      </c>
      <c r="C28" s="103" t="s">
        <v>635</v>
      </c>
      <c r="D28" s="58" t="s">
        <v>1029</v>
      </c>
      <c r="E28" s="59" t="s">
        <v>160</v>
      </c>
      <c r="F28" s="95" t="s">
        <v>1019</v>
      </c>
      <c r="G28" s="95" t="s">
        <v>993</v>
      </c>
      <c r="H28" s="60"/>
      <c r="I28" s="61"/>
      <c r="J28" s="61"/>
      <c r="K28" s="61"/>
      <c r="L28" s="61"/>
      <c r="M28" s="186" t="s">
        <v>97</v>
      </c>
      <c r="N28" s="187"/>
      <c r="O28" s="188"/>
    </row>
    <row r="29" spans="1:15" ht="20.100000000000001" customHeight="1">
      <c r="A29">
        <v>20</v>
      </c>
      <c r="B29" s="56">
        <v>20</v>
      </c>
      <c r="C29" s="103" t="s">
        <v>564</v>
      </c>
      <c r="D29" s="58" t="s">
        <v>1030</v>
      </c>
      <c r="E29" s="59" t="s">
        <v>107</v>
      </c>
      <c r="F29" s="95" t="s">
        <v>1019</v>
      </c>
      <c r="G29" s="95" t="s">
        <v>532</v>
      </c>
      <c r="H29" s="60"/>
      <c r="I29" s="61"/>
      <c r="J29" s="61"/>
      <c r="K29" s="61"/>
      <c r="L29" s="61"/>
      <c r="M29" s="186" t="s">
        <v>97</v>
      </c>
      <c r="N29" s="187"/>
      <c r="O29" s="188"/>
    </row>
    <row r="30" spans="1:15" ht="20.100000000000001" customHeight="1">
      <c r="A30">
        <v>0</v>
      </c>
      <c r="B30" s="56">
        <v>21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</row>
    <row r="31" spans="1:15" ht="20.100000000000001" customHeight="1">
      <c r="A31">
        <v>0</v>
      </c>
      <c r="B31" s="56">
        <v>22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</row>
    <row r="32" spans="1:15" ht="20.100000000000001" customHeight="1">
      <c r="A32">
        <v>0</v>
      </c>
      <c r="B32" s="56">
        <v>23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</row>
    <row r="33" spans="1:16" ht="20.100000000000001" customHeight="1">
      <c r="A33">
        <v>0</v>
      </c>
      <c r="B33" s="56">
        <v>24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</row>
    <row r="34" spans="1:16" ht="20.100000000000001" customHeight="1">
      <c r="A34">
        <v>0</v>
      </c>
      <c r="B34" s="56">
        <v>25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</row>
    <row r="35" spans="1:16" ht="20.100000000000001" customHeight="1">
      <c r="A35">
        <v>0</v>
      </c>
      <c r="B35" s="56">
        <v>26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</row>
    <row r="36" spans="1:16" ht="20.100000000000001" customHeight="1">
      <c r="A36">
        <v>0</v>
      </c>
      <c r="B36" s="56">
        <v>27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</row>
    <row r="37" spans="1:16" ht="20.100000000000001" customHeight="1">
      <c r="A37">
        <v>0</v>
      </c>
      <c r="B37" s="56">
        <v>28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61"/>
      <c r="M37" s="186" t="s">
        <v>97</v>
      </c>
      <c r="N37" s="187"/>
      <c r="O37" s="188"/>
    </row>
    <row r="38" spans="1:16" ht="20.100000000000001" customHeight="1">
      <c r="A38">
        <v>0</v>
      </c>
      <c r="B38" s="56">
        <v>29</v>
      </c>
      <c r="C38" s="103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61"/>
      <c r="M38" s="186" t="s">
        <v>97</v>
      </c>
      <c r="N38" s="187"/>
      <c r="O38" s="188"/>
    </row>
    <row r="39" spans="1:16" ht="20.100000000000001" customHeight="1">
      <c r="A39">
        <v>0</v>
      </c>
      <c r="B39" s="63">
        <v>30</v>
      </c>
      <c r="C39" s="103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65"/>
      <c r="M39" s="186" t="s">
        <v>97</v>
      </c>
      <c r="N39" s="187"/>
      <c r="O39" s="188"/>
    </row>
    <row r="40" spans="1:16" ht="23.25" customHeight="1">
      <c r="A40">
        <v>0</v>
      </c>
      <c r="B40" s="122" t="s">
        <v>71</v>
      </c>
      <c r="C40" s="123"/>
      <c r="D40" s="124"/>
      <c r="E40" s="125"/>
      <c r="F40" s="126"/>
      <c r="G40" s="126"/>
      <c r="H40" s="127"/>
      <c r="I40" s="128"/>
      <c r="J40" s="128"/>
      <c r="K40" s="128"/>
      <c r="L40" s="128"/>
      <c r="M40" s="121"/>
      <c r="N40" s="121"/>
      <c r="O40" s="121"/>
    </row>
    <row r="41" spans="1:16" ht="20.100000000000001" customHeight="1">
      <c r="A41">
        <v>0</v>
      </c>
      <c r="B41" s="73" t="s">
        <v>100</v>
      </c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6" ht="18.7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6" ht="18" customHeight="1">
      <c r="A43">
        <v>0</v>
      </c>
      <c r="B43" s="81"/>
      <c r="C43" s="104"/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6" ht="8.25" customHeight="1">
      <c r="A44">
        <v>0</v>
      </c>
      <c r="B44" s="81"/>
      <c r="C44" s="104"/>
      <c r="D44" s="75"/>
      <c r="E44" s="76"/>
      <c r="F44" s="97"/>
      <c r="G44" s="97"/>
      <c r="H44" s="78"/>
      <c r="I44" s="79"/>
      <c r="J44" s="79"/>
      <c r="K44" s="79"/>
      <c r="L44" s="79"/>
      <c r="M44" s="80"/>
      <c r="N44" s="80"/>
      <c r="O44" s="80"/>
    </row>
    <row r="45" spans="1:16" ht="20.100000000000001" customHeight="1">
      <c r="A45">
        <v>0</v>
      </c>
      <c r="C45" s="105" t="s">
        <v>99</v>
      </c>
      <c r="D45" s="75"/>
      <c r="E45" s="76"/>
      <c r="F45" s="97"/>
      <c r="G45" s="97"/>
      <c r="H45" s="78"/>
      <c r="I45" s="79"/>
      <c r="J45" s="79"/>
      <c r="K45" s="79"/>
      <c r="L45" s="79"/>
      <c r="M45" s="80"/>
      <c r="N45" s="80"/>
      <c r="O45" s="80"/>
    </row>
    <row r="46" spans="1:16" ht="13.5" customHeight="1">
      <c r="A46">
        <v>0</v>
      </c>
      <c r="B46" s="82"/>
      <c r="C46" s="104"/>
      <c r="D46" s="75"/>
      <c r="E46" s="76"/>
      <c r="F46" s="97"/>
      <c r="G46" s="97"/>
      <c r="H46" s="98" t="s">
        <v>50</v>
      </c>
      <c r="I46" s="99">
        <v>26</v>
      </c>
      <c r="J46" s="99"/>
      <c r="K46" s="79"/>
      <c r="L46" s="101" t="s">
        <v>50</v>
      </c>
      <c r="M46" s="102">
        <v>1</v>
      </c>
      <c r="O46" s="100"/>
      <c r="P46" s="91"/>
    </row>
    <row r="48" spans="1:16" s="47" customFormat="1">
      <c r="C48" s="199" t="s">
        <v>57</v>
      </c>
      <c r="D48" s="199"/>
      <c r="E48" s="48"/>
      <c r="F48" s="183" t="s">
        <v>473</v>
      </c>
      <c r="G48" s="183"/>
      <c r="H48" s="183"/>
      <c r="I48" s="183"/>
      <c r="J48" s="183"/>
      <c r="K48" s="183"/>
      <c r="L48" s="183"/>
      <c r="M48" s="49" t="s">
        <v>1379</v>
      </c>
    </row>
    <row r="49" spans="1:15" s="47" customFormat="1">
      <c r="C49" s="199" t="s">
        <v>469</v>
      </c>
      <c r="D49" s="199"/>
      <c r="E49" s="50" t="s">
        <v>414</v>
      </c>
      <c r="F49" s="200" t="s">
        <v>1403</v>
      </c>
      <c r="G49" s="200"/>
      <c r="H49" s="200"/>
      <c r="I49" s="200"/>
      <c r="J49" s="200"/>
      <c r="K49" s="200"/>
      <c r="L49" s="200"/>
      <c r="M49" s="51" t="s">
        <v>60</v>
      </c>
      <c r="N49" s="52" t="s">
        <v>61</v>
      </c>
      <c r="O49" s="52">
        <v>1</v>
      </c>
    </row>
    <row r="50" spans="1:15" s="53" customFormat="1" ht="18.75" customHeight="1">
      <c r="C50" s="54" t="s">
        <v>408</v>
      </c>
      <c r="D50" s="184" t="s">
        <v>1404</v>
      </c>
      <c r="E50" s="184"/>
      <c r="F50" s="184"/>
      <c r="G50" s="184"/>
      <c r="H50" s="184"/>
      <c r="I50" s="184"/>
      <c r="J50" s="184"/>
      <c r="K50" s="184"/>
      <c r="L50" s="184"/>
      <c r="M50" s="51" t="s">
        <v>62</v>
      </c>
      <c r="N50" s="51" t="s">
        <v>61</v>
      </c>
      <c r="O50" s="51">
        <v>2</v>
      </c>
    </row>
    <row r="51" spans="1:15" s="53" customFormat="1" ht="18.75" customHeight="1">
      <c r="B51" s="185" t="s">
        <v>1407</v>
      </c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51" t="s">
        <v>63</v>
      </c>
      <c r="N51" s="51" t="s">
        <v>61</v>
      </c>
      <c r="O51" s="51">
        <v>1</v>
      </c>
    </row>
    <row r="52" spans="1:15" ht="9" customHeight="1"/>
    <row r="53" spans="1:15" ht="15" customHeight="1">
      <c r="B53" s="217" t="s">
        <v>4</v>
      </c>
      <c r="C53" s="216" t="s">
        <v>64</v>
      </c>
      <c r="D53" s="218" t="s">
        <v>9</v>
      </c>
      <c r="E53" s="219" t="s">
        <v>10</v>
      </c>
      <c r="F53" s="216" t="s">
        <v>75</v>
      </c>
      <c r="G53" s="216" t="s">
        <v>76</v>
      </c>
      <c r="H53" s="206" t="s">
        <v>67</v>
      </c>
      <c r="I53" s="208"/>
      <c r="J53" s="208"/>
      <c r="K53" s="208"/>
      <c r="L53" s="209"/>
      <c r="M53" s="210" t="s">
        <v>68</v>
      </c>
      <c r="N53" s="211"/>
      <c r="O53" s="212"/>
    </row>
    <row r="54" spans="1:15" ht="27" customHeight="1">
      <c r="B54" s="217"/>
      <c r="C54" s="217"/>
      <c r="D54" s="218"/>
      <c r="E54" s="219"/>
      <c r="F54" s="217"/>
      <c r="G54" s="217"/>
      <c r="H54" s="207"/>
      <c r="I54" s="119" t="s">
        <v>1001</v>
      </c>
      <c r="J54" s="118" t="s">
        <v>1002</v>
      </c>
      <c r="K54" s="120" t="s">
        <v>69</v>
      </c>
      <c r="L54" s="120" t="s">
        <v>70</v>
      </c>
      <c r="M54" s="193"/>
      <c r="N54" s="194"/>
      <c r="O54" s="195"/>
    </row>
    <row r="55" spans="1:15" ht="20.100000000000001" customHeight="1">
      <c r="A55">
        <v>21</v>
      </c>
      <c r="B55" s="56">
        <v>1</v>
      </c>
      <c r="C55" s="103" t="s">
        <v>1031</v>
      </c>
      <c r="D55" s="58" t="s">
        <v>1032</v>
      </c>
      <c r="E55" s="59" t="s">
        <v>214</v>
      </c>
      <c r="F55" s="95" t="s">
        <v>1019</v>
      </c>
      <c r="G55" s="95" t="s">
        <v>532</v>
      </c>
      <c r="H55" s="60"/>
      <c r="I55" s="61"/>
      <c r="J55" s="61"/>
      <c r="K55" s="61"/>
      <c r="L55" s="61"/>
      <c r="M55" s="213" t="s">
        <v>98</v>
      </c>
      <c r="N55" s="214"/>
      <c r="O55" s="215"/>
    </row>
    <row r="56" spans="1:15" ht="20.100000000000001" customHeight="1">
      <c r="A56">
        <v>22</v>
      </c>
      <c r="B56" s="56">
        <v>2</v>
      </c>
      <c r="C56" s="103" t="s">
        <v>485</v>
      </c>
      <c r="D56" s="58" t="s">
        <v>317</v>
      </c>
      <c r="E56" s="59" t="s">
        <v>123</v>
      </c>
      <c r="F56" s="95" t="s">
        <v>1019</v>
      </c>
      <c r="G56" s="95" t="s">
        <v>395</v>
      </c>
      <c r="H56" s="60"/>
      <c r="I56" s="61"/>
      <c r="J56" s="61"/>
      <c r="K56" s="61"/>
      <c r="L56" s="61"/>
      <c r="M56" s="186" t="s">
        <v>97</v>
      </c>
      <c r="N56" s="187"/>
      <c r="O56" s="188"/>
    </row>
    <row r="57" spans="1:15" ht="20.100000000000001" customHeight="1">
      <c r="A57">
        <v>23</v>
      </c>
      <c r="B57" s="56">
        <v>3</v>
      </c>
      <c r="C57" s="103" t="s">
        <v>541</v>
      </c>
      <c r="D57" s="58" t="s">
        <v>1033</v>
      </c>
      <c r="E57" s="59" t="s">
        <v>162</v>
      </c>
      <c r="F57" s="95" t="s">
        <v>1019</v>
      </c>
      <c r="G57" s="95" t="s">
        <v>532</v>
      </c>
      <c r="H57" s="60"/>
      <c r="I57" s="61"/>
      <c r="J57" s="61"/>
      <c r="K57" s="61"/>
      <c r="L57" s="61"/>
      <c r="M57" s="186" t="s">
        <v>97</v>
      </c>
      <c r="N57" s="187"/>
      <c r="O57" s="188"/>
    </row>
    <row r="58" spans="1:15" ht="20.100000000000001" customHeight="1">
      <c r="A58">
        <v>24</v>
      </c>
      <c r="B58" s="56">
        <v>4</v>
      </c>
      <c r="C58" s="103" t="s">
        <v>589</v>
      </c>
      <c r="D58" s="58" t="s">
        <v>1034</v>
      </c>
      <c r="E58" s="59" t="s">
        <v>162</v>
      </c>
      <c r="F58" s="95" t="s">
        <v>1019</v>
      </c>
      <c r="G58" s="95" t="s">
        <v>532</v>
      </c>
      <c r="H58" s="60"/>
      <c r="I58" s="61"/>
      <c r="J58" s="61"/>
      <c r="K58" s="61"/>
      <c r="L58" s="61"/>
      <c r="M58" s="186" t="s">
        <v>97</v>
      </c>
      <c r="N58" s="187"/>
      <c r="O58" s="188"/>
    </row>
    <row r="59" spans="1:15" ht="20.100000000000001" customHeight="1">
      <c r="A59">
        <v>25</v>
      </c>
      <c r="B59" s="56">
        <v>5</v>
      </c>
      <c r="C59" s="103" t="s">
        <v>569</v>
      </c>
      <c r="D59" s="58" t="s">
        <v>361</v>
      </c>
      <c r="E59" s="59" t="s">
        <v>181</v>
      </c>
      <c r="F59" s="95" t="s">
        <v>1019</v>
      </c>
      <c r="G59" s="95" t="s">
        <v>532</v>
      </c>
      <c r="H59" s="60"/>
      <c r="I59" s="61"/>
      <c r="J59" s="61"/>
      <c r="K59" s="61"/>
      <c r="L59" s="61"/>
      <c r="M59" s="186" t="s">
        <v>97</v>
      </c>
      <c r="N59" s="187"/>
      <c r="O59" s="188"/>
    </row>
    <row r="60" spans="1:15" ht="20.100000000000001" customHeight="1">
      <c r="A60">
        <v>26</v>
      </c>
      <c r="B60" s="56">
        <v>6</v>
      </c>
      <c r="C60" s="103" t="s">
        <v>545</v>
      </c>
      <c r="D60" s="58" t="s">
        <v>1035</v>
      </c>
      <c r="E60" s="59" t="s">
        <v>181</v>
      </c>
      <c r="F60" s="95" t="s">
        <v>1019</v>
      </c>
      <c r="G60" s="95" t="s">
        <v>532</v>
      </c>
      <c r="H60" s="60"/>
      <c r="I60" s="61"/>
      <c r="J60" s="61"/>
      <c r="K60" s="61"/>
      <c r="L60" s="61"/>
      <c r="M60" s="186" t="s">
        <v>97</v>
      </c>
      <c r="N60" s="187"/>
      <c r="O60" s="188"/>
    </row>
    <row r="61" spans="1:15" ht="20.100000000000001" customHeight="1">
      <c r="A61">
        <v>27</v>
      </c>
      <c r="B61" s="56">
        <v>7</v>
      </c>
      <c r="C61" s="103" t="s">
        <v>580</v>
      </c>
      <c r="D61" s="58" t="s">
        <v>120</v>
      </c>
      <c r="E61" s="59" t="s">
        <v>181</v>
      </c>
      <c r="F61" s="95" t="s">
        <v>1019</v>
      </c>
      <c r="G61" s="95" t="s">
        <v>532</v>
      </c>
      <c r="H61" s="60"/>
      <c r="I61" s="61"/>
      <c r="J61" s="61"/>
      <c r="K61" s="61"/>
      <c r="L61" s="61"/>
      <c r="M61" s="186" t="s">
        <v>97</v>
      </c>
      <c r="N61" s="187"/>
      <c r="O61" s="188"/>
    </row>
    <row r="62" spans="1:15" ht="20.100000000000001" customHeight="1">
      <c r="A62">
        <v>28</v>
      </c>
      <c r="B62" s="56">
        <v>8</v>
      </c>
      <c r="C62" s="103" t="s">
        <v>567</v>
      </c>
      <c r="D62" s="58" t="s">
        <v>1036</v>
      </c>
      <c r="E62" s="59" t="s">
        <v>240</v>
      </c>
      <c r="F62" s="95" t="s">
        <v>1019</v>
      </c>
      <c r="G62" s="95" t="s">
        <v>532</v>
      </c>
      <c r="H62" s="60"/>
      <c r="I62" s="61"/>
      <c r="J62" s="61"/>
      <c r="K62" s="61"/>
      <c r="L62" s="61"/>
      <c r="M62" s="186" t="s">
        <v>97</v>
      </c>
      <c r="N62" s="187"/>
      <c r="O62" s="188"/>
    </row>
    <row r="63" spans="1:15" ht="20.100000000000001" customHeight="1">
      <c r="A63">
        <v>29</v>
      </c>
      <c r="B63" s="56">
        <v>9</v>
      </c>
      <c r="C63" s="103" t="s">
        <v>577</v>
      </c>
      <c r="D63" s="58" t="s">
        <v>313</v>
      </c>
      <c r="E63" s="59" t="s">
        <v>240</v>
      </c>
      <c r="F63" s="95" t="s">
        <v>1019</v>
      </c>
      <c r="G63" s="95" t="s">
        <v>532</v>
      </c>
      <c r="H63" s="60"/>
      <c r="I63" s="61"/>
      <c r="J63" s="61"/>
      <c r="K63" s="61"/>
      <c r="L63" s="61"/>
      <c r="M63" s="186" t="s">
        <v>97</v>
      </c>
      <c r="N63" s="187"/>
      <c r="O63" s="188"/>
    </row>
    <row r="64" spans="1:15" ht="20.100000000000001" customHeight="1">
      <c r="A64">
        <v>30</v>
      </c>
      <c r="B64" s="56">
        <v>10</v>
      </c>
      <c r="C64" s="103" t="s">
        <v>593</v>
      </c>
      <c r="D64" s="58" t="s">
        <v>1037</v>
      </c>
      <c r="E64" s="59" t="s">
        <v>130</v>
      </c>
      <c r="F64" s="95" t="s">
        <v>1019</v>
      </c>
      <c r="G64" s="95" t="s">
        <v>532</v>
      </c>
      <c r="H64" s="60"/>
      <c r="I64" s="61"/>
      <c r="J64" s="61"/>
      <c r="K64" s="61"/>
      <c r="L64" s="61"/>
      <c r="M64" s="186" t="s">
        <v>97</v>
      </c>
      <c r="N64" s="187"/>
      <c r="O64" s="188"/>
    </row>
    <row r="65" spans="1:15" ht="20.100000000000001" customHeight="1">
      <c r="A65">
        <v>31</v>
      </c>
      <c r="B65" s="56">
        <v>11</v>
      </c>
      <c r="C65" s="103" t="s">
        <v>561</v>
      </c>
      <c r="D65" s="58" t="s">
        <v>1038</v>
      </c>
      <c r="E65" s="59" t="s">
        <v>218</v>
      </c>
      <c r="F65" s="95" t="s">
        <v>1019</v>
      </c>
      <c r="G65" s="95" t="s">
        <v>532</v>
      </c>
      <c r="H65" s="60"/>
      <c r="I65" s="61"/>
      <c r="J65" s="61"/>
      <c r="K65" s="61"/>
      <c r="L65" s="61"/>
      <c r="M65" s="186" t="s">
        <v>97</v>
      </c>
      <c r="N65" s="187"/>
      <c r="O65" s="188"/>
    </row>
    <row r="66" spans="1:15" ht="20.100000000000001" customHeight="1">
      <c r="A66">
        <v>32</v>
      </c>
      <c r="B66" s="56">
        <v>12</v>
      </c>
      <c r="C66" s="103" t="s">
        <v>594</v>
      </c>
      <c r="D66" s="58" t="s">
        <v>1039</v>
      </c>
      <c r="E66" s="59" t="s">
        <v>131</v>
      </c>
      <c r="F66" s="95" t="s">
        <v>1019</v>
      </c>
      <c r="G66" s="95" t="s">
        <v>532</v>
      </c>
      <c r="H66" s="60"/>
      <c r="I66" s="61"/>
      <c r="J66" s="61"/>
      <c r="K66" s="61"/>
      <c r="L66" s="61"/>
      <c r="M66" s="186" t="s">
        <v>97</v>
      </c>
      <c r="N66" s="187"/>
      <c r="O66" s="188"/>
    </row>
    <row r="67" spans="1:15" ht="20.100000000000001" customHeight="1">
      <c r="A67">
        <v>33</v>
      </c>
      <c r="B67" s="56">
        <v>13</v>
      </c>
      <c r="C67" s="103" t="s">
        <v>570</v>
      </c>
      <c r="D67" s="58" t="s">
        <v>258</v>
      </c>
      <c r="E67" s="59" t="s">
        <v>172</v>
      </c>
      <c r="F67" s="95" t="s">
        <v>1019</v>
      </c>
      <c r="G67" s="95" t="s">
        <v>532</v>
      </c>
      <c r="H67" s="60"/>
      <c r="I67" s="61"/>
      <c r="J67" s="61"/>
      <c r="K67" s="61"/>
      <c r="L67" s="61"/>
      <c r="M67" s="186" t="s">
        <v>97</v>
      </c>
      <c r="N67" s="187"/>
      <c r="O67" s="188"/>
    </row>
    <row r="68" spans="1:15" ht="20.100000000000001" customHeight="1">
      <c r="A68">
        <v>34</v>
      </c>
      <c r="B68" s="56">
        <v>14</v>
      </c>
      <c r="C68" s="103" t="s">
        <v>537</v>
      </c>
      <c r="D68" s="58" t="s">
        <v>1040</v>
      </c>
      <c r="E68" s="59" t="s">
        <v>171</v>
      </c>
      <c r="F68" s="95" t="s">
        <v>1019</v>
      </c>
      <c r="G68" s="95" t="s">
        <v>532</v>
      </c>
      <c r="H68" s="60"/>
      <c r="I68" s="61"/>
      <c r="J68" s="61"/>
      <c r="K68" s="61"/>
      <c r="L68" s="61"/>
      <c r="M68" s="186" t="s">
        <v>97</v>
      </c>
      <c r="N68" s="187"/>
      <c r="O68" s="188"/>
    </row>
    <row r="69" spans="1:15" ht="20.100000000000001" customHeight="1">
      <c r="A69">
        <v>35</v>
      </c>
      <c r="B69" s="56">
        <v>15</v>
      </c>
      <c r="C69" s="103" t="s">
        <v>563</v>
      </c>
      <c r="D69" s="58" t="s">
        <v>285</v>
      </c>
      <c r="E69" s="59" t="s">
        <v>280</v>
      </c>
      <c r="F69" s="95" t="s">
        <v>1019</v>
      </c>
      <c r="G69" s="95" t="s">
        <v>532</v>
      </c>
      <c r="H69" s="60"/>
      <c r="I69" s="61"/>
      <c r="J69" s="61"/>
      <c r="K69" s="61"/>
      <c r="L69" s="61"/>
      <c r="M69" s="186" t="s">
        <v>97</v>
      </c>
      <c r="N69" s="187"/>
      <c r="O69" s="188"/>
    </row>
    <row r="70" spans="1:15" ht="20.100000000000001" customHeight="1">
      <c r="A70">
        <v>36</v>
      </c>
      <c r="B70" s="56">
        <v>16</v>
      </c>
      <c r="C70" s="103" t="s">
        <v>571</v>
      </c>
      <c r="D70" s="58" t="s">
        <v>443</v>
      </c>
      <c r="E70" s="59" t="s">
        <v>235</v>
      </c>
      <c r="F70" s="95" t="s">
        <v>1019</v>
      </c>
      <c r="G70" s="95" t="s">
        <v>532</v>
      </c>
      <c r="H70" s="60"/>
      <c r="I70" s="61"/>
      <c r="J70" s="61"/>
      <c r="K70" s="61"/>
      <c r="L70" s="61"/>
      <c r="M70" s="186" t="s">
        <v>97</v>
      </c>
      <c r="N70" s="187"/>
      <c r="O70" s="188"/>
    </row>
    <row r="71" spans="1:15" ht="20.100000000000001" customHeight="1">
      <c r="A71">
        <v>37</v>
      </c>
      <c r="B71" s="56">
        <v>17</v>
      </c>
      <c r="C71" s="103" t="s">
        <v>583</v>
      </c>
      <c r="D71" s="58" t="s">
        <v>201</v>
      </c>
      <c r="E71" s="59" t="s">
        <v>174</v>
      </c>
      <c r="F71" s="95" t="s">
        <v>1019</v>
      </c>
      <c r="G71" s="95" t="s">
        <v>532</v>
      </c>
      <c r="H71" s="60"/>
      <c r="I71" s="61"/>
      <c r="J71" s="61"/>
      <c r="K71" s="61"/>
      <c r="L71" s="61"/>
      <c r="M71" s="186" t="s">
        <v>97</v>
      </c>
      <c r="N71" s="187"/>
      <c r="O71" s="188"/>
    </row>
    <row r="72" spans="1:15" ht="20.100000000000001" customHeight="1">
      <c r="A72">
        <v>38</v>
      </c>
      <c r="B72" s="56">
        <v>18</v>
      </c>
      <c r="C72" s="103" t="s">
        <v>597</v>
      </c>
      <c r="D72" s="58" t="s">
        <v>1041</v>
      </c>
      <c r="E72" s="59" t="s">
        <v>113</v>
      </c>
      <c r="F72" s="95" t="s">
        <v>1019</v>
      </c>
      <c r="G72" s="95" t="s">
        <v>532</v>
      </c>
      <c r="H72" s="60"/>
      <c r="I72" s="61"/>
      <c r="J72" s="61"/>
      <c r="K72" s="61"/>
      <c r="L72" s="61"/>
      <c r="M72" s="186" t="s">
        <v>97</v>
      </c>
      <c r="N72" s="187"/>
      <c r="O72" s="188"/>
    </row>
    <row r="73" spans="1:15" ht="20.100000000000001" customHeight="1">
      <c r="A73">
        <v>39</v>
      </c>
      <c r="B73" s="56">
        <v>19</v>
      </c>
      <c r="C73" s="103" t="s">
        <v>565</v>
      </c>
      <c r="D73" s="58" t="s">
        <v>1042</v>
      </c>
      <c r="E73" s="59" t="s">
        <v>113</v>
      </c>
      <c r="F73" s="95" t="s">
        <v>1019</v>
      </c>
      <c r="G73" s="95" t="s">
        <v>532</v>
      </c>
      <c r="H73" s="60"/>
      <c r="I73" s="61"/>
      <c r="J73" s="61"/>
      <c r="K73" s="61"/>
      <c r="L73" s="61"/>
      <c r="M73" s="186" t="s">
        <v>97</v>
      </c>
      <c r="N73" s="187"/>
      <c r="O73" s="188"/>
    </row>
    <row r="74" spans="1:15" ht="20.100000000000001" customHeight="1">
      <c r="A74">
        <v>40</v>
      </c>
      <c r="B74" s="56">
        <v>20</v>
      </c>
      <c r="C74" s="103" t="s">
        <v>542</v>
      </c>
      <c r="D74" s="58" t="s">
        <v>284</v>
      </c>
      <c r="E74" s="59" t="s">
        <v>134</v>
      </c>
      <c r="F74" s="95" t="s">
        <v>1019</v>
      </c>
      <c r="G74" s="95" t="s">
        <v>532</v>
      </c>
      <c r="H74" s="60"/>
      <c r="I74" s="61"/>
      <c r="J74" s="61"/>
      <c r="K74" s="61"/>
      <c r="L74" s="61"/>
      <c r="M74" s="186" t="s">
        <v>97</v>
      </c>
      <c r="N74" s="187"/>
      <c r="O74" s="188"/>
    </row>
    <row r="75" spans="1:15" ht="20.100000000000001" customHeight="1">
      <c r="A75">
        <v>41</v>
      </c>
      <c r="B75" s="56">
        <v>21</v>
      </c>
      <c r="C75" s="103" t="s">
        <v>930</v>
      </c>
      <c r="D75" s="58" t="s">
        <v>330</v>
      </c>
      <c r="E75" s="59" t="s">
        <v>187</v>
      </c>
      <c r="F75" s="95" t="s">
        <v>1043</v>
      </c>
      <c r="G75" s="95" t="s">
        <v>533</v>
      </c>
      <c r="H75" s="60"/>
      <c r="I75" s="61"/>
      <c r="J75" s="61"/>
      <c r="K75" s="61"/>
      <c r="L75" s="61"/>
      <c r="M75" s="186" t="s">
        <v>97</v>
      </c>
      <c r="N75" s="187"/>
      <c r="O75" s="188"/>
    </row>
    <row r="76" spans="1:15" ht="20.100000000000001" customHeight="1">
      <c r="A76">
        <v>42</v>
      </c>
      <c r="B76" s="56">
        <v>22</v>
      </c>
      <c r="C76" s="103" t="s">
        <v>956</v>
      </c>
      <c r="D76" s="58" t="s">
        <v>1044</v>
      </c>
      <c r="E76" s="59" t="s">
        <v>109</v>
      </c>
      <c r="F76" s="95" t="s">
        <v>1043</v>
      </c>
      <c r="G76" s="95" t="s">
        <v>533</v>
      </c>
      <c r="H76" s="60"/>
      <c r="I76" s="61"/>
      <c r="J76" s="61"/>
      <c r="K76" s="61"/>
      <c r="L76" s="61"/>
      <c r="M76" s="186" t="s">
        <v>97</v>
      </c>
      <c r="N76" s="187"/>
      <c r="O76" s="188"/>
    </row>
    <row r="77" spans="1:15" ht="20.100000000000001" customHeight="1">
      <c r="A77">
        <v>0</v>
      </c>
      <c r="B77" s="56">
        <v>23</v>
      </c>
      <c r="C77" s="103" t="s">
        <v>97</v>
      </c>
      <c r="D77" s="58" t="s">
        <v>97</v>
      </c>
      <c r="E77" s="59" t="s">
        <v>97</v>
      </c>
      <c r="F77" s="95" t="s">
        <v>97</v>
      </c>
      <c r="G77" s="95" t="s">
        <v>97</v>
      </c>
      <c r="H77" s="60"/>
      <c r="I77" s="61"/>
      <c r="J77" s="61"/>
      <c r="K77" s="61"/>
      <c r="L77" s="61"/>
      <c r="M77" s="186" t="s">
        <v>97</v>
      </c>
      <c r="N77" s="187"/>
      <c r="O77" s="188"/>
    </row>
    <row r="78" spans="1:15" ht="20.100000000000001" customHeight="1">
      <c r="A78">
        <v>0</v>
      </c>
      <c r="B78" s="56">
        <v>24</v>
      </c>
      <c r="C78" s="103" t="s">
        <v>97</v>
      </c>
      <c r="D78" s="58" t="s">
        <v>97</v>
      </c>
      <c r="E78" s="59" t="s">
        <v>97</v>
      </c>
      <c r="F78" s="95" t="s">
        <v>97</v>
      </c>
      <c r="G78" s="95" t="s">
        <v>97</v>
      </c>
      <c r="H78" s="60"/>
      <c r="I78" s="61"/>
      <c r="J78" s="61"/>
      <c r="K78" s="61"/>
      <c r="L78" s="61"/>
      <c r="M78" s="186" t="s">
        <v>97</v>
      </c>
      <c r="N78" s="187"/>
      <c r="O78" s="188"/>
    </row>
    <row r="79" spans="1:15" ht="20.100000000000001" customHeight="1">
      <c r="A79">
        <v>0</v>
      </c>
      <c r="B79" s="56">
        <v>25</v>
      </c>
      <c r="C79" s="103" t="s">
        <v>97</v>
      </c>
      <c r="D79" s="58" t="s">
        <v>97</v>
      </c>
      <c r="E79" s="59" t="s">
        <v>97</v>
      </c>
      <c r="F79" s="95" t="s">
        <v>97</v>
      </c>
      <c r="G79" s="95" t="s">
        <v>97</v>
      </c>
      <c r="H79" s="60"/>
      <c r="I79" s="61"/>
      <c r="J79" s="61"/>
      <c r="K79" s="61"/>
      <c r="L79" s="61"/>
      <c r="M79" s="186" t="s">
        <v>97</v>
      </c>
      <c r="N79" s="187"/>
      <c r="O79" s="188"/>
    </row>
    <row r="80" spans="1:15" ht="20.100000000000001" customHeight="1">
      <c r="A80">
        <v>0</v>
      </c>
      <c r="B80" s="56">
        <v>26</v>
      </c>
      <c r="C80" s="103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61"/>
      <c r="M80" s="186" t="s">
        <v>97</v>
      </c>
      <c r="N80" s="187"/>
      <c r="O80" s="188"/>
    </row>
    <row r="81" spans="1:16" ht="20.100000000000001" customHeight="1">
      <c r="A81">
        <v>0</v>
      </c>
      <c r="B81" s="56">
        <v>27</v>
      </c>
      <c r="C81" s="103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61"/>
      <c r="M81" s="186" t="s">
        <v>97</v>
      </c>
      <c r="N81" s="187"/>
      <c r="O81" s="188"/>
    </row>
    <row r="82" spans="1:16" ht="20.100000000000001" customHeight="1">
      <c r="A82">
        <v>0</v>
      </c>
      <c r="B82" s="56">
        <v>28</v>
      </c>
      <c r="C82" s="103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61"/>
      <c r="M82" s="186" t="s">
        <v>97</v>
      </c>
      <c r="N82" s="187"/>
      <c r="O82" s="188"/>
    </row>
    <row r="83" spans="1:16" ht="20.100000000000001" customHeight="1">
      <c r="A83">
        <v>0</v>
      </c>
      <c r="B83" s="56">
        <v>29</v>
      </c>
      <c r="C83" s="103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61"/>
      <c r="M83" s="186" t="s">
        <v>97</v>
      </c>
      <c r="N83" s="187"/>
      <c r="O83" s="188"/>
    </row>
    <row r="84" spans="1:16" ht="20.100000000000001" customHeight="1">
      <c r="A84">
        <v>0</v>
      </c>
      <c r="B84" s="63">
        <v>30</v>
      </c>
      <c r="C84" s="103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65"/>
      <c r="M84" s="186" t="s">
        <v>97</v>
      </c>
      <c r="N84" s="187"/>
      <c r="O84" s="188"/>
    </row>
    <row r="85" spans="1:16" ht="23.25" customHeight="1">
      <c r="A85">
        <v>0</v>
      </c>
      <c r="B85" s="122" t="s">
        <v>71</v>
      </c>
      <c r="C85" s="123"/>
      <c r="D85" s="124"/>
      <c r="E85" s="125"/>
      <c r="F85" s="126"/>
      <c r="G85" s="126"/>
      <c r="H85" s="127"/>
      <c r="I85" s="128"/>
      <c r="J85" s="128"/>
      <c r="K85" s="128"/>
      <c r="L85" s="128"/>
      <c r="M85" s="121"/>
      <c r="N85" s="121"/>
      <c r="O85" s="121"/>
    </row>
    <row r="86" spans="1:16" ht="20.100000000000001" customHeight="1">
      <c r="A86">
        <v>0</v>
      </c>
      <c r="B86" s="73" t="s">
        <v>100</v>
      </c>
      <c r="C86" s="104"/>
      <c r="D86" s="75"/>
      <c r="E86" s="76"/>
      <c r="F86" s="97"/>
      <c r="G86" s="97"/>
      <c r="H86" s="78"/>
      <c r="I86" s="79"/>
      <c r="J86" s="79"/>
      <c r="K86" s="79"/>
      <c r="L86" s="79"/>
      <c r="M86" s="80"/>
      <c r="N86" s="80"/>
      <c r="O86" s="80"/>
    </row>
    <row r="87" spans="1:16" ht="18.75" customHeight="1">
      <c r="A87">
        <v>0</v>
      </c>
      <c r="B87" s="81"/>
      <c r="C87" s="104"/>
      <c r="D87" s="75"/>
      <c r="E87" s="76"/>
      <c r="F87" s="97"/>
      <c r="G87" s="97"/>
      <c r="H87" s="78"/>
      <c r="I87" s="79"/>
      <c r="J87" s="79"/>
      <c r="K87" s="79"/>
      <c r="L87" s="79"/>
      <c r="M87" s="80"/>
      <c r="N87" s="80"/>
      <c r="O87" s="80"/>
    </row>
    <row r="88" spans="1:16" ht="18" customHeight="1">
      <c r="A88">
        <v>0</v>
      </c>
      <c r="B88" s="81"/>
      <c r="C88" s="104"/>
      <c r="D88" s="75"/>
      <c r="E88" s="76"/>
      <c r="F88" s="97"/>
      <c r="G88" s="97"/>
      <c r="H88" s="78"/>
      <c r="I88" s="79"/>
      <c r="J88" s="79"/>
      <c r="K88" s="79"/>
      <c r="L88" s="79"/>
      <c r="M88" s="80"/>
      <c r="N88" s="80"/>
      <c r="O88" s="80"/>
    </row>
    <row r="89" spans="1:16" ht="8.25" customHeight="1">
      <c r="A89">
        <v>0</v>
      </c>
      <c r="B89" s="81"/>
      <c r="C89" s="104"/>
      <c r="D89" s="75"/>
      <c r="E89" s="76"/>
      <c r="F89" s="97"/>
      <c r="G89" s="97"/>
      <c r="H89" s="78"/>
      <c r="I89" s="79"/>
      <c r="J89" s="79"/>
      <c r="K89" s="79"/>
      <c r="L89" s="79"/>
      <c r="M89" s="80"/>
      <c r="N89" s="80"/>
      <c r="O89" s="80"/>
    </row>
    <row r="90" spans="1:16" ht="20.100000000000001" customHeight="1">
      <c r="A90">
        <v>0</v>
      </c>
      <c r="C90" s="105" t="s">
        <v>99</v>
      </c>
      <c r="D90" s="75"/>
      <c r="E90" s="76"/>
      <c r="F90" s="97"/>
      <c r="G90" s="97"/>
      <c r="H90" s="78"/>
      <c r="I90" s="79"/>
      <c r="J90" s="79"/>
      <c r="K90" s="79"/>
      <c r="L90" s="79"/>
      <c r="M90" s="80"/>
      <c r="N90" s="80"/>
      <c r="O90" s="80"/>
    </row>
    <row r="91" spans="1:16" ht="13.5" customHeight="1">
      <c r="A91">
        <v>0</v>
      </c>
      <c r="B91" s="82"/>
      <c r="C91" s="104"/>
      <c r="D91" s="75"/>
      <c r="E91" s="76"/>
      <c r="F91" s="97"/>
      <c r="G91" s="97"/>
      <c r="H91" s="98" t="s">
        <v>51</v>
      </c>
      <c r="I91" s="99">
        <v>26</v>
      </c>
      <c r="J91" s="99"/>
      <c r="K91" s="79"/>
      <c r="L91" s="101" t="s">
        <v>50</v>
      </c>
      <c r="M91" s="102">
        <v>1</v>
      </c>
      <c r="O91" s="100"/>
      <c r="P91" s="91"/>
    </row>
    <row r="93" spans="1:16" s="47" customFormat="1">
      <c r="C93" s="199" t="s">
        <v>57</v>
      </c>
      <c r="D93" s="199"/>
      <c r="E93" s="48"/>
      <c r="F93" s="183" t="s">
        <v>473</v>
      </c>
      <c r="G93" s="183"/>
      <c r="H93" s="183"/>
      <c r="I93" s="183"/>
      <c r="J93" s="183"/>
      <c r="K93" s="183"/>
      <c r="L93" s="183"/>
      <c r="M93" s="49" t="s">
        <v>1380</v>
      </c>
    </row>
    <row r="94" spans="1:16" s="47" customFormat="1">
      <c r="C94" s="199" t="s">
        <v>469</v>
      </c>
      <c r="D94" s="199"/>
      <c r="E94" s="50" t="s">
        <v>415</v>
      </c>
      <c r="F94" s="200" t="s">
        <v>1403</v>
      </c>
      <c r="G94" s="200"/>
      <c r="H94" s="200"/>
      <c r="I94" s="200"/>
      <c r="J94" s="200"/>
      <c r="K94" s="200"/>
      <c r="L94" s="200"/>
      <c r="M94" s="51" t="s">
        <v>60</v>
      </c>
      <c r="N94" s="52" t="s">
        <v>61</v>
      </c>
      <c r="O94" s="52">
        <v>1</v>
      </c>
    </row>
    <row r="95" spans="1:16" s="53" customFormat="1" ht="18.75" customHeight="1">
      <c r="C95" s="54" t="s">
        <v>408</v>
      </c>
      <c r="D95" s="184" t="s">
        <v>1404</v>
      </c>
      <c r="E95" s="184"/>
      <c r="F95" s="184"/>
      <c r="G95" s="184"/>
      <c r="H95" s="184"/>
      <c r="I95" s="184"/>
      <c r="J95" s="184"/>
      <c r="K95" s="184"/>
      <c r="L95" s="184"/>
      <c r="M95" s="51" t="s">
        <v>62</v>
      </c>
      <c r="N95" s="51" t="s">
        <v>61</v>
      </c>
      <c r="O95" s="51">
        <v>2</v>
      </c>
    </row>
    <row r="96" spans="1:16" s="53" customFormat="1" ht="18.75" customHeight="1">
      <c r="B96" s="185" t="s">
        <v>1408</v>
      </c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51" t="s">
        <v>63</v>
      </c>
      <c r="N96" s="51" t="s">
        <v>61</v>
      </c>
      <c r="O96" s="51">
        <v>1</v>
      </c>
    </row>
    <row r="97" spans="1:15" ht="9" customHeight="1"/>
    <row r="98" spans="1:15" ht="15" customHeight="1">
      <c r="B98" s="217" t="s">
        <v>4</v>
      </c>
      <c r="C98" s="216" t="s">
        <v>64</v>
      </c>
      <c r="D98" s="218" t="s">
        <v>9</v>
      </c>
      <c r="E98" s="219" t="s">
        <v>10</v>
      </c>
      <c r="F98" s="216" t="s">
        <v>75</v>
      </c>
      <c r="G98" s="216" t="s">
        <v>76</v>
      </c>
      <c r="H98" s="206" t="s">
        <v>67</v>
      </c>
      <c r="I98" s="208"/>
      <c r="J98" s="208"/>
      <c r="K98" s="208"/>
      <c r="L98" s="209"/>
      <c r="M98" s="210" t="s">
        <v>68</v>
      </c>
      <c r="N98" s="211"/>
      <c r="O98" s="212"/>
    </row>
    <row r="99" spans="1:15" ht="27" customHeight="1">
      <c r="B99" s="217"/>
      <c r="C99" s="217"/>
      <c r="D99" s="218"/>
      <c r="E99" s="219"/>
      <c r="F99" s="217"/>
      <c r="G99" s="217"/>
      <c r="H99" s="207"/>
      <c r="I99" s="119" t="s">
        <v>1001</v>
      </c>
      <c r="J99" s="118" t="s">
        <v>1002</v>
      </c>
      <c r="K99" s="120" t="s">
        <v>69</v>
      </c>
      <c r="L99" s="120" t="s">
        <v>70</v>
      </c>
      <c r="M99" s="193"/>
      <c r="N99" s="194"/>
      <c r="O99" s="195"/>
    </row>
    <row r="100" spans="1:15" ht="20.100000000000001" customHeight="1">
      <c r="A100">
        <v>43</v>
      </c>
      <c r="B100" s="56">
        <v>1</v>
      </c>
      <c r="C100" s="103" t="s">
        <v>975</v>
      </c>
      <c r="D100" s="58" t="s">
        <v>1045</v>
      </c>
      <c r="E100" s="59" t="s">
        <v>109</v>
      </c>
      <c r="F100" s="95" t="s">
        <v>1043</v>
      </c>
      <c r="G100" s="95" t="s">
        <v>533</v>
      </c>
      <c r="H100" s="60"/>
      <c r="I100" s="61"/>
      <c r="J100" s="61"/>
      <c r="K100" s="61"/>
      <c r="L100" s="61"/>
      <c r="M100" s="213" t="s">
        <v>97</v>
      </c>
      <c r="N100" s="214"/>
      <c r="O100" s="215"/>
    </row>
    <row r="101" spans="1:15" ht="20.100000000000001" customHeight="1">
      <c r="A101">
        <v>44</v>
      </c>
      <c r="B101" s="56">
        <v>2</v>
      </c>
      <c r="C101" s="103" t="s">
        <v>934</v>
      </c>
      <c r="D101" s="58" t="s">
        <v>1046</v>
      </c>
      <c r="E101" s="59" t="s">
        <v>270</v>
      </c>
      <c r="F101" s="95" t="s">
        <v>1043</v>
      </c>
      <c r="G101" s="95" t="s">
        <v>533</v>
      </c>
      <c r="H101" s="60"/>
      <c r="I101" s="61"/>
      <c r="J101" s="61"/>
      <c r="K101" s="61"/>
      <c r="L101" s="61"/>
      <c r="M101" s="186" t="s">
        <v>97</v>
      </c>
      <c r="N101" s="187"/>
      <c r="O101" s="188"/>
    </row>
    <row r="102" spans="1:15" ht="20.100000000000001" customHeight="1">
      <c r="A102">
        <v>45</v>
      </c>
      <c r="B102" s="56">
        <v>3</v>
      </c>
      <c r="C102" s="103" t="s">
        <v>968</v>
      </c>
      <c r="D102" s="58" t="s">
        <v>312</v>
      </c>
      <c r="E102" s="59" t="s">
        <v>270</v>
      </c>
      <c r="F102" s="95" t="s">
        <v>1043</v>
      </c>
      <c r="G102" s="95" t="s">
        <v>533</v>
      </c>
      <c r="H102" s="60"/>
      <c r="I102" s="61"/>
      <c r="J102" s="61"/>
      <c r="K102" s="61"/>
      <c r="L102" s="61"/>
      <c r="M102" s="186" t="s">
        <v>97</v>
      </c>
      <c r="N102" s="187"/>
      <c r="O102" s="188"/>
    </row>
    <row r="103" spans="1:15" ht="20.100000000000001" customHeight="1">
      <c r="A103">
        <v>46</v>
      </c>
      <c r="B103" s="56">
        <v>4</v>
      </c>
      <c r="C103" s="103" t="s">
        <v>482</v>
      </c>
      <c r="D103" s="58" t="s">
        <v>315</v>
      </c>
      <c r="E103" s="59" t="s">
        <v>209</v>
      </c>
      <c r="F103" s="95" t="s">
        <v>1043</v>
      </c>
      <c r="G103" s="95" t="s">
        <v>398</v>
      </c>
      <c r="H103" s="60"/>
      <c r="I103" s="61"/>
      <c r="J103" s="61"/>
      <c r="K103" s="61"/>
      <c r="L103" s="61"/>
      <c r="M103" s="186" t="s">
        <v>97</v>
      </c>
      <c r="N103" s="187"/>
      <c r="O103" s="188"/>
    </row>
    <row r="104" spans="1:15" ht="20.100000000000001" customHeight="1">
      <c r="A104">
        <v>47</v>
      </c>
      <c r="B104" s="56">
        <v>5</v>
      </c>
      <c r="C104" s="103" t="s">
        <v>946</v>
      </c>
      <c r="D104" s="58" t="s">
        <v>512</v>
      </c>
      <c r="E104" s="59" t="s">
        <v>188</v>
      </c>
      <c r="F104" s="95" t="s">
        <v>1043</v>
      </c>
      <c r="G104" s="95" t="s">
        <v>533</v>
      </c>
      <c r="H104" s="60"/>
      <c r="I104" s="61"/>
      <c r="J104" s="61"/>
      <c r="K104" s="61"/>
      <c r="L104" s="61"/>
      <c r="M104" s="186" t="s">
        <v>97</v>
      </c>
      <c r="N104" s="187"/>
      <c r="O104" s="188"/>
    </row>
    <row r="105" spans="1:15" ht="20.100000000000001" customHeight="1">
      <c r="A105">
        <v>48</v>
      </c>
      <c r="B105" s="56">
        <v>6</v>
      </c>
      <c r="C105" s="103" t="s">
        <v>951</v>
      </c>
      <c r="D105" s="58" t="s">
        <v>1047</v>
      </c>
      <c r="E105" s="59" t="s">
        <v>245</v>
      </c>
      <c r="F105" s="95" t="s">
        <v>1043</v>
      </c>
      <c r="G105" s="95" t="s">
        <v>533</v>
      </c>
      <c r="H105" s="60"/>
      <c r="I105" s="61"/>
      <c r="J105" s="61"/>
      <c r="K105" s="61"/>
      <c r="L105" s="61"/>
      <c r="M105" s="186" t="s">
        <v>97</v>
      </c>
      <c r="N105" s="187"/>
      <c r="O105" s="188"/>
    </row>
    <row r="106" spans="1:15" ht="20.100000000000001" customHeight="1">
      <c r="A106">
        <v>49</v>
      </c>
      <c r="B106" s="56">
        <v>7</v>
      </c>
      <c r="C106" s="103" t="s">
        <v>941</v>
      </c>
      <c r="D106" s="58" t="s">
        <v>1048</v>
      </c>
      <c r="E106" s="59" t="s">
        <v>211</v>
      </c>
      <c r="F106" s="95" t="s">
        <v>1043</v>
      </c>
      <c r="G106" s="95" t="s">
        <v>533</v>
      </c>
      <c r="H106" s="60"/>
      <c r="I106" s="61"/>
      <c r="J106" s="61"/>
      <c r="K106" s="61"/>
      <c r="L106" s="61"/>
      <c r="M106" s="186" t="s">
        <v>97</v>
      </c>
      <c r="N106" s="187"/>
      <c r="O106" s="188"/>
    </row>
    <row r="107" spans="1:15" ht="20.100000000000001" customHeight="1">
      <c r="A107">
        <v>50</v>
      </c>
      <c r="B107" s="56">
        <v>8</v>
      </c>
      <c r="C107" s="103" t="s">
        <v>929</v>
      </c>
      <c r="D107" s="58" t="s">
        <v>1049</v>
      </c>
      <c r="E107" s="59" t="s">
        <v>293</v>
      </c>
      <c r="F107" s="95" t="s">
        <v>1043</v>
      </c>
      <c r="G107" s="95" t="s">
        <v>533</v>
      </c>
      <c r="H107" s="60"/>
      <c r="I107" s="61"/>
      <c r="J107" s="61"/>
      <c r="K107" s="61"/>
      <c r="L107" s="61"/>
      <c r="M107" s="186" t="s">
        <v>97</v>
      </c>
      <c r="N107" s="187"/>
      <c r="O107" s="188"/>
    </row>
    <row r="108" spans="1:15" ht="20.100000000000001" customHeight="1">
      <c r="A108">
        <v>51</v>
      </c>
      <c r="B108" s="56">
        <v>9</v>
      </c>
      <c r="C108" s="103" t="s">
        <v>1050</v>
      </c>
      <c r="D108" s="58" t="s">
        <v>1051</v>
      </c>
      <c r="E108" s="59" t="s">
        <v>293</v>
      </c>
      <c r="F108" s="95" t="s">
        <v>1043</v>
      </c>
      <c r="G108" s="95" t="s">
        <v>533</v>
      </c>
      <c r="H108" s="60"/>
      <c r="I108" s="61"/>
      <c r="J108" s="61"/>
      <c r="K108" s="61"/>
      <c r="L108" s="61"/>
      <c r="M108" s="186" t="s">
        <v>98</v>
      </c>
      <c r="N108" s="187"/>
      <c r="O108" s="188"/>
    </row>
    <row r="109" spans="1:15" ht="20.100000000000001" customHeight="1">
      <c r="A109">
        <v>52</v>
      </c>
      <c r="B109" s="56">
        <v>10</v>
      </c>
      <c r="C109" s="103" t="s">
        <v>937</v>
      </c>
      <c r="D109" s="58" t="s">
        <v>1052</v>
      </c>
      <c r="E109" s="59" t="s">
        <v>159</v>
      </c>
      <c r="F109" s="95" t="s">
        <v>1043</v>
      </c>
      <c r="G109" s="95" t="s">
        <v>533</v>
      </c>
      <c r="H109" s="60"/>
      <c r="I109" s="61"/>
      <c r="J109" s="61"/>
      <c r="K109" s="61"/>
      <c r="L109" s="61"/>
      <c r="M109" s="186" t="s">
        <v>97</v>
      </c>
      <c r="N109" s="187"/>
      <c r="O109" s="188"/>
    </row>
    <row r="110" spans="1:15" ht="20.100000000000001" customHeight="1">
      <c r="A110">
        <v>53</v>
      </c>
      <c r="B110" s="56">
        <v>11</v>
      </c>
      <c r="C110" s="103" t="s">
        <v>953</v>
      </c>
      <c r="D110" s="58" t="s">
        <v>1053</v>
      </c>
      <c r="E110" s="59" t="s">
        <v>159</v>
      </c>
      <c r="F110" s="95" t="s">
        <v>1043</v>
      </c>
      <c r="G110" s="95" t="s">
        <v>533</v>
      </c>
      <c r="H110" s="60"/>
      <c r="I110" s="61"/>
      <c r="J110" s="61"/>
      <c r="K110" s="61"/>
      <c r="L110" s="61"/>
      <c r="M110" s="186" t="s">
        <v>97</v>
      </c>
      <c r="N110" s="187"/>
      <c r="O110" s="188"/>
    </row>
    <row r="111" spans="1:15" ht="20.100000000000001" customHeight="1">
      <c r="A111">
        <v>54</v>
      </c>
      <c r="B111" s="56">
        <v>12</v>
      </c>
      <c r="C111" s="103" t="s">
        <v>967</v>
      </c>
      <c r="D111" s="58" t="s">
        <v>1054</v>
      </c>
      <c r="E111" s="59" t="s">
        <v>236</v>
      </c>
      <c r="F111" s="95" t="s">
        <v>1043</v>
      </c>
      <c r="G111" s="95" t="s">
        <v>533</v>
      </c>
      <c r="H111" s="60"/>
      <c r="I111" s="61"/>
      <c r="J111" s="61"/>
      <c r="K111" s="61"/>
      <c r="L111" s="61"/>
      <c r="M111" s="186" t="s">
        <v>97</v>
      </c>
      <c r="N111" s="187"/>
      <c r="O111" s="188"/>
    </row>
    <row r="112" spans="1:15" ht="20.100000000000001" customHeight="1">
      <c r="A112">
        <v>55</v>
      </c>
      <c r="B112" s="56">
        <v>13</v>
      </c>
      <c r="C112" s="103" t="s">
        <v>960</v>
      </c>
      <c r="D112" s="58" t="s">
        <v>237</v>
      </c>
      <c r="E112" s="59" t="s">
        <v>84</v>
      </c>
      <c r="F112" s="95" t="s">
        <v>1043</v>
      </c>
      <c r="G112" s="95" t="s">
        <v>533</v>
      </c>
      <c r="H112" s="60"/>
      <c r="I112" s="61"/>
      <c r="J112" s="61"/>
      <c r="K112" s="61"/>
      <c r="L112" s="61"/>
      <c r="M112" s="186" t="s">
        <v>97</v>
      </c>
      <c r="N112" s="187"/>
      <c r="O112" s="188"/>
    </row>
    <row r="113" spans="1:15" ht="20.100000000000001" customHeight="1">
      <c r="A113">
        <v>56</v>
      </c>
      <c r="B113" s="56">
        <v>14</v>
      </c>
      <c r="C113" s="103" t="s">
        <v>484</v>
      </c>
      <c r="D113" s="58" t="s">
        <v>340</v>
      </c>
      <c r="E113" s="59" t="s">
        <v>107</v>
      </c>
      <c r="F113" s="95" t="s">
        <v>1043</v>
      </c>
      <c r="G113" s="95" t="s">
        <v>395</v>
      </c>
      <c r="H113" s="60"/>
      <c r="I113" s="61"/>
      <c r="J113" s="61"/>
      <c r="K113" s="61"/>
      <c r="L113" s="61"/>
      <c r="M113" s="186" t="s">
        <v>97</v>
      </c>
      <c r="N113" s="187"/>
      <c r="O113" s="188"/>
    </row>
    <row r="114" spans="1:15" ht="20.100000000000001" customHeight="1">
      <c r="A114">
        <v>57</v>
      </c>
      <c r="B114" s="56">
        <v>15</v>
      </c>
      <c r="C114" s="103" t="s">
        <v>984</v>
      </c>
      <c r="D114" s="58" t="s">
        <v>1055</v>
      </c>
      <c r="E114" s="59" t="s">
        <v>110</v>
      </c>
      <c r="F114" s="95" t="s">
        <v>1043</v>
      </c>
      <c r="G114" s="95" t="s">
        <v>533</v>
      </c>
      <c r="H114" s="60"/>
      <c r="I114" s="61"/>
      <c r="J114" s="61"/>
      <c r="K114" s="61"/>
      <c r="L114" s="61"/>
      <c r="M114" s="186" t="s">
        <v>97</v>
      </c>
      <c r="N114" s="187"/>
      <c r="O114" s="188"/>
    </row>
    <row r="115" spans="1:15" ht="20.100000000000001" customHeight="1">
      <c r="A115">
        <v>58</v>
      </c>
      <c r="B115" s="56">
        <v>16</v>
      </c>
      <c r="C115" s="103" t="s">
        <v>964</v>
      </c>
      <c r="D115" s="58" t="s">
        <v>1056</v>
      </c>
      <c r="E115" s="59" t="s">
        <v>129</v>
      </c>
      <c r="F115" s="95" t="s">
        <v>1043</v>
      </c>
      <c r="G115" s="95" t="s">
        <v>533</v>
      </c>
      <c r="H115" s="60"/>
      <c r="I115" s="61"/>
      <c r="J115" s="61"/>
      <c r="K115" s="61"/>
      <c r="L115" s="61"/>
      <c r="M115" s="186" t="s">
        <v>97</v>
      </c>
      <c r="N115" s="187"/>
      <c r="O115" s="188"/>
    </row>
    <row r="116" spans="1:15" ht="20.100000000000001" customHeight="1">
      <c r="A116">
        <v>59</v>
      </c>
      <c r="B116" s="56">
        <v>17</v>
      </c>
      <c r="C116" s="103" t="s">
        <v>935</v>
      </c>
      <c r="D116" s="58" t="s">
        <v>255</v>
      </c>
      <c r="E116" s="59" t="s">
        <v>224</v>
      </c>
      <c r="F116" s="95" t="s">
        <v>1043</v>
      </c>
      <c r="G116" s="95" t="s">
        <v>533</v>
      </c>
      <c r="H116" s="60"/>
      <c r="I116" s="61"/>
      <c r="J116" s="61"/>
      <c r="K116" s="61"/>
      <c r="L116" s="61"/>
      <c r="M116" s="186" t="s">
        <v>97</v>
      </c>
      <c r="N116" s="187"/>
      <c r="O116" s="188"/>
    </row>
    <row r="117" spans="1:15" ht="20.100000000000001" customHeight="1">
      <c r="A117">
        <v>60</v>
      </c>
      <c r="B117" s="56">
        <v>18</v>
      </c>
      <c r="C117" s="103" t="s">
        <v>969</v>
      </c>
      <c r="D117" s="58" t="s">
        <v>1057</v>
      </c>
      <c r="E117" s="59" t="s">
        <v>216</v>
      </c>
      <c r="F117" s="95" t="s">
        <v>1043</v>
      </c>
      <c r="G117" s="95" t="s">
        <v>533</v>
      </c>
      <c r="H117" s="60"/>
      <c r="I117" s="61"/>
      <c r="J117" s="61"/>
      <c r="K117" s="61"/>
      <c r="L117" s="61"/>
      <c r="M117" s="186" t="s">
        <v>97</v>
      </c>
      <c r="N117" s="187"/>
      <c r="O117" s="188"/>
    </row>
    <row r="118" spans="1:15" ht="20.100000000000001" customHeight="1">
      <c r="A118">
        <v>61</v>
      </c>
      <c r="B118" s="56">
        <v>19</v>
      </c>
      <c r="C118" s="103" t="s">
        <v>970</v>
      </c>
      <c r="D118" s="58" t="s">
        <v>342</v>
      </c>
      <c r="E118" s="59" t="s">
        <v>118</v>
      </c>
      <c r="F118" s="95" t="s">
        <v>1043</v>
      </c>
      <c r="G118" s="95" t="s">
        <v>533</v>
      </c>
      <c r="H118" s="60"/>
      <c r="I118" s="61"/>
      <c r="J118" s="61"/>
      <c r="K118" s="61"/>
      <c r="L118" s="61"/>
      <c r="M118" s="186" t="s">
        <v>97</v>
      </c>
      <c r="N118" s="187"/>
      <c r="O118" s="188"/>
    </row>
    <row r="119" spans="1:15" ht="20.100000000000001" customHeight="1">
      <c r="A119">
        <v>62</v>
      </c>
      <c r="B119" s="56">
        <v>20</v>
      </c>
      <c r="C119" s="103" t="s">
        <v>950</v>
      </c>
      <c r="D119" s="58" t="s">
        <v>383</v>
      </c>
      <c r="E119" s="59" t="s">
        <v>119</v>
      </c>
      <c r="F119" s="95" t="s">
        <v>1043</v>
      </c>
      <c r="G119" s="95" t="s">
        <v>533</v>
      </c>
      <c r="H119" s="60"/>
      <c r="I119" s="61"/>
      <c r="J119" s="61"/>
      <c r="K119" s="61"/>
      <c r="L119" s="61"/>
      <c r="M119" s="186" t="s">
        <v>97</v>
      </c>
      <c r="N119" s="187"/>
      <c r="O119" s="188"/>
    </row>
    <row r="120" spans="1:15" ht="20.100000000000001" customHeight="1">
      <c r="A120">
        <v>63</v>
      </c>
      <c r="B120" s="56">
        <v>21</v>
      </c>
      <c r="C120" s="103" t="s">
        <v>980</v>
      </c>
      <c r="D120" s="58" t="s">
        <v>1058</v>
      </c>
      <c r="E120" s="59" t="s">
        <v>162</v>
      </c>
      <c r="F120" s="95" t="s">
        <v>1043</v>
      </c>
      <c r="G120" s="95" t="s">
        <v>533</v>
      </c>
      <c r="H120" s="60"/>
      <c r="I120" s="61"/>
      <c r="J120" s="61"/>
      <c r="K120" s="61"/>
      <c r="L120" s="61"/>
      <c r="M120" s="186" t="s">
        <v>97</v>
      </c>
      <c r="N120" s="187"/>
      <c r="O120" s="188"/>
    </row>
    <row r="121" spans="1:15" ht="20.100000000000001" customHeight="1">
      <c r="A121">
        <v>64</v>
      </c>
      <c r="B121" s="56">
        <v>22</v>
      </c>
      <c r="C121" s="103" t="s">
        <v>1059</v>
      </c>
      <c r="D121" s="58" t="s">
        <v>1060</v>
      </c>
      <c r="E121" s="59" t="s">
        <v>162</v>
      </c>
      <c r="F121" s="95" t="s">
        <v>1043</v>
      </c>
      <c r="G121" s="95" t="s">
        <v>533</v>
      </c>
      <c r="H121" s="60"/>
      <c r="I121" s="61"/>
      <c r="J121" s="61"/>
      <c r="K121" s="61"/>
      <c r="L121" s="61"/>
      <c r="M121" s="186" t="s">
        <v>98</v>
      </c>
      <c r="N121" s="187"/>
      <c r="O121" s="188"/>
    </row>
    <row r="122" spans="1:15" ht="20.100000000000001" customHeight="1">
      <c r="A122">
        <v>0</v>
      </c>
      <c r="B122" s="56">
        <v>23</v>
      </c>
      <c r="C122" s="103" t="s">
        <v>97</v>
      </c>
      <c r="D122" s="58" t="s">
        <v>97</v>
      </c>
      <c r="E122" s="59" t="s">
        <v>97</v>
      </c>
      <c r="F122" s="95" t="s">
        <v>97</v>
      </c>
      <c r="G122" s="95" t="s">
        <v>97</v>
      </c>
      <c r="H122" s="60"/>
      <c r="I122" s="61"/>
      <c r="J122" s="61"/>
      <c r="K122" s="61"/>
      <c r="L122" s="61"/>
      <c r="M122" s="186" t="s">
        <v>97</v>
      </c>
      <c r="N122" s="187"/>
      <c r="O122" s="188"/>
    </row>
    <row r="123" spans="1:15" ht="20.100000000000001" customHeight="1">
      <c r="A123">
        <v>0</v>
      </c>
      <c r="B123" s="56">
        <v>24</v>
      </c>
      <c r="C123" s="103" t="s">
        <v>97</v>
      </c>
      <c r="D123" s="58" t="s">
        <v>97</v>
      </c>
      <c r="E123" s="59" t="s">
        <v>97</v>
      </c>
      <c r="F123" s="95" t="s">
        <v>97</v>
      </c>
      <c r="G123" s="95" t="s">
        <v>97</v>
      </c>
      <c r="H123" s="60"/>
      <c r="I123" s="61"/>
      <c r="J123" s="61"/>
      <c r="K123" s="61"/>
      <c r="L123" s="61"/>
      <c r="M123" s="186" t="s">
        <v>97</v>
      </c>
      <c r="N123" s="187"/>
      <c r="O123" s="188"/>
    </row>
    <row r="124" spans="1:15" ht="20.100000000000001" customHeight="1">
      <c r="A124">
        <v>0</v>
      </c>
      <c r="B124" s="56">
        <v>25</v>
      </c>
      <c r="C124" s="103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61"/>
      <c r="M124" s="186" t="s">
        <v>97</v>
      </c>
      <c r="N124" s="187"/>
      <c r="O124" s="188"/>
    </row>
    <row r="125" spans="1:15" ht="20.100000000000001" customHeight="1">
      <c r="A125">
        <v>0</v>
      </c>
      <c r="B125" s="56">
        <v>26</v>
      </c>
      <c r="C125" s="103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61"/>
      <c r="M125" s="186" t="s">
        <v>97</v>
      </c>
      <c r="N125" s="187"/>
      <c r="O125" s="188"/>
    </row>
    <row r="126" spans="1:15" ht="20.100000000000001" customHeight="1">
      <c r="A126">
        <v>0</v>
      </c>
      <c r="B126" s="56">
        <v>27</v>
      </c>
      <c r="C126" s="103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61"/>
      <c r="M126" s="186" t="s">
        <v>97</v>
      </c>
      <c r="N126" s="187"/>
      <c r="O126" s="188"/>
    </row>
    <row r="127" spans="1:15" ht="20.100000000000001" customHeight="1">
      <c r="A127">
        <v>0</v>
      </c>
      <c r="B127" s="56">
        <v>28</v>
      </c>
      <c r="C127" s="103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61"/>
      <c r="M127" s="186" t="s">
        <v>97</v>
      </c>
      <c r="N127" s="187"/>
      <c r="O127" s="188"/>
    </row>
    <row r="128" spans="1:15" ht="20.100000000000001" customHeight="1">
      <c r="A128">
        <v>0</v>
      </c>
      <c r="B128" s="56">
        <v>29</v>
      </c>
      <c r="C128" s="103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61"/>
      <c r="M128" s="186" t="s">
        <v>97</v>
      </c>
      <c r="N128" s="187"/>
      <c r="O128" s="188"/>
    </row>
    <row r="129" spans="1:16" ht="20.100000000000001" customHeight="1">
      <c r="A129">
        <v>0</v>
      </c>
      <c r="B129" s="63">
        <v>30</v>
      </c>
      <c r="C129" s="103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65"/>
      <c r="M129" s="186" t="s">
        <v>97</v>
      </c>
      <c r="N129" s="187"/>
      <c r="O129" s="188"/>
    </row>
    <row r="130" spans="1:16" ht="23.25" customHeight="1">
      <c r="A130">
        <v>0</v>
      </c>
      <c r="B130" s="122" t="s">
        <v>71</v>
      </c>
      <c r="C130" s="123"/>
      <c r="D130" s="124"/>
      <c r="E130" s="125"/>
      <c r="F130" s="126"/>
      <c r="G130" s="126"/>
      <c r="H130" s="127"/>
      <c r="I130" s="128"/>
      <c r="J130" s="128"/>
      <c r="K130" s="128"/>
      <c r="L130" s="128"/>
      <c r="M130" s="121"/>
      <c r="N130" s="121"/>
      <c r="O130" s="121"/>
    </row>
    <row r="131" spans="1:16" ht="20.100000000000001" customHeight="1">
      <c r="A131">
        <v>0</v>
      </c>
      <c r="B131" s="73" t="s">
        <v>100</v>
      </c>
      <c r="C131" s="104"/>
      <c r="D131" s="75"/>
      <c r="E131" s="76"/>
      <c r="F131" s="97"/>
      <c r="G131" s="97"/>
      <c r="H131" s="78"/>
      <c r="I131" s="79"/>
      <c r="J131" s="79"/>
      <c r="K131" s="79"/>
      <c r="L131" s="79"/>
      <c r="M131" s="80"/>
      <c r="N131" s="80"/>
      <c r="O131" s="80"/>
    </row>
    <row r="132" spans="1:16" ht="18.75" customHeight="1">
      <c r="A132">
        <v>0</v>
      </c>
      <c r="B132" s="81"/>
      <c r="C132" s="104"/>
      <c r="D132" s="75"/>
      <c r="E132" s="76"/>
      <c r="F132" s="97"/>
      <c r="G132" s="97"/>
      <c r="H132" s="78"/>
      <c r="I132" s="79"/>
      <c r="J132" s="79"/>
      <c r="K132" s="79"/>
      <c r="L132" s="79"/>
      <c r="M132" s="80"/>
      <c r="N132" s="80"/>
      <c r="O132" s="80"/>
    </row>
    <row r="133" spans="1:16" ht="18" customHeight="1">
      <c r="A133">
        <v>0</v>
      </c>
      <c r="B133" s="81"/>
      <c r="C133" s="104"/>
      <c r="D133" s="75"/>
      <c r="E133" s="76"/>
      <c r="F133" s="97"/>
      <c r="G133" s="97"/>
      <c r="H133" s="78"/>
      <c r="I133" s="79"/>
      <c r="J133" s="79"/>
      <c r="K133" s="79"/>
      <c r="L133" s="79"/>
      <c r="M133" s="80"/>
      <c r="N133" s="80"/>
      <c r="O133" s="80"/>
    </row>
    <row r="134" spans="1:16" ht="8.25" customHeight="1">
      <c r="A134">
        <v>0</v>
      </c>
      <c r="B134" s="81"/>
      <c r="C134" s="104"/>
      <c r="D134" s="75"/>
      <c r="E134" s="76"/>
      <c r="F134" s="97"/>
      <c r="G134" s="97"/>
      <c r="H134" s="78"/>
      <c r="I134" s="79"/>
      <c r="J134" s="79"/>
      <c r="K134" s="79"/>
      <c r="L134" s="79"/>
      <c r="M134" s="80"/>
      <c r="N134" s="80"/>
      <c r="O134" s="80"/>
    </row>
    <row r="135" spans="1:16" ht="20.100000000000001" customHeight="1">
      <c r="A135">
        <v>0</v>
      </c>
      <c r="C135" s="105" t="s">
        <v>99</v>
      </c>
      <c r="D135" s="75"/>
      <c r="E135" s="76"/>
      <c r="F135" s="97"/>
      <c r="G135" s="97"/>
      <c r="H135" s="78"/>
      <c r="I135" s="79"/>
      <c r="J135" s="79"/>
      <c r="K135" s="79"/>
      <c r="L135" s="79"/>
      <c r="M135" s="80"/>
      <c r="N135" s="80"/>
      <c r="O135" s="80"/>
    </row>
    <row r="136" spans="1:16" ht="13.5" customHeight="1">
      <c r="A136">
        <v>0</v>
      </c>
      <c r="B136" s="82"/>
      <c r="C136" s="104"/>
      <c r="D136" s="75"/>
      <c r="E136" s="76"/>
      <c r="F136" s="97"/>
      <c r="G136" s="97"/>
      <c r="H136" s="98" t="s">
        <v>52</v>
      </c>
      <c r="I136" s="99">
        <v>26</v>
      </c>
      <c r="J136" s="99"/>
      <c r="K136" s="79"/>
      <c r="L136" s="101" t="s">
        <v>50</v>
      </c>
      <c r="M136" s="102">
        <v>1</v>
      </c>
      <c r="O136" s="100"/>
      <c r="P136" s="91"/>
    </row>
    <row r="138" spans="1:16" s="47" customFormat="1">
      <c r="C138" s="199" t="s">
        <v>57</v>
      </c>
      <c r="D138" s="199"/>
      <c r="E138" s="48"/>
      <c r="F138" s="183" t="s">
        <v>473</v>
      </c>
      <c r="G138" s="183"/>
      <c r="H138" s="183"/>
      <c r="I138" s="183"/>
      <c r="J138" s="183"/>
      <c r="K138" s="183"/>
      <c r="L138" s="183"/>
      <c r="M138" s="49" t="s">
        <v>1381</v>
      </c>
    </row>
    <row r="139" spans="1:16" s="47" customFormat="1">
      <c r="C139" s="199" t="s">
        <v>469</v>
      </c>
      <c r="D139" s="199"/>
      <c r="E139" s="50" t="s">
        <v>416</v>
      </c>
      <c r="F139" s="200" t="s">
        <v>1403</v>
      </c>
      <c r="G139" s="200"/>
      <c r="H139" s="200"/>
      <c r="I139" s="200"/>
      <c r="J139" s="200"/>
      <c r="K139" s="200"/>
      <c r="L139" s="200"/>
      <c r="M139" s="51" t="s">
        <v>60</v>
      </c>
      <c r="N139" s="52" t="s">
        <v>61</v>
      </c>
      <c r="O139" s="52">
        <v>1</v>
      </c>
    </row>
    <row r="140" spans="1:16" s="53" customFormat="1" ht="18.75" customHeight="1">
      <c r="C140" s="54" t="s">
        <v>408</v>
      </c>
      <c r="D140" s="184" t="s">
        <v>1404</v>
      </c>
      <c r="E140" s="184"/>
      <c r="F140" s="184"/>
      <c r="G140" s="184"/>
      <c r="H140" s="184"/>
      <c r="I140" s="184"/>
      <c r="J140" s="184"/>
      <c r="K140" s="184"/>
      <c r="L140" s="184"/>
      <c r="M140" s="51" t="s">
        <v>62</v>
      </c>
      <c r="N140" s="51" t="s">
        <v>61</v>
      </c>
      <c r="O140" s="51">
        <v>2</v>
      </c>
    </row>
    <row r="141" spans="1:16" s="53" customFormat="1" ht="18.75" customHeight="1">
      <c r="B141" s="185" t="s">
        <v>1409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51" t="s">
        <v>63</v>
      </c>
      <c r="N141" s="51" t="s">
        <v>61</v>
      </c>
      <c r="O141" s="51">
        <v>1</v>
      </c>
    </row>
    <row r="142" spans="1:16" ht="9" customHeight="1"/>
    <row r="143" spans="1:16" ht="15" customHeight="1">
      <c r="B143" s="217" t="s">
        <v>4</v>
      </c>
      <c r="C143" s="216" t="s">
        <v>64</v>
      </c>
      <c r="D143" s="218" t="s">
        <v>9</v>
      </c>
      <c r="E143" s="219" t="s">
        <v>10</v>
      </c>
      <c r="F143" s="216" t="s">
        <v>75</v>
      </c>
      <c r="G143" s="216" t="s">
        <v>76</v>
      </c>
      <c r="H143" s="206" t="s">
        <v>67</v>
      </c>
      <c r="I143" s="208"/>
      <c r="J143" s="208"/>
      <c r="K143" s="208"/>
      <c r="L143" s="209"/>
      <c r="M143" s="210" t="s">
        <v>68</v>
      </c>
      <c r="N143" s="211"/>
      <c r="O143" s="212"/>
    </row>
    <row r="144" spans="1:16" ht="27" customHeight="1">
      <c r="B144" s="217"/>
      <c r="C144" s="217"/>
      <c r="D144" s="218"/>
      <c r="E144" s="219"/>
      <c r="F144" s="217"/>
      <c r="G144" s="217"/>
      <c r="H144" s="207"/>
      <c r="I144" s="119" t="s">
        <v>1001</v>
      </c>
      <c r="J144" s="118" t="s">
        <v>1002</v>
      </c>
      <c r="K144" s="120" t="s">
        <v>69</v>
      </c>
      <c r="L144" s="120" t="s">
        <v>70</v>
      </c>
      <c r="M144" s="193"/>
      <c r="N144" s="194"/>
      <c r="O144" s="195"/>
    </row>
    <row r="145" spans="1:15" ht="20.100000000000001" customHeight="1">
      <c r="A145">
        <v>65</v>
      </c>
      <c r="B145" s="56">
        <v>1</v>
      </c>
      <c r="C145" s="103" t="s">
        <v>986</v>
      </c>
      <c r="D145" s="58" t="s">
        <v>93</v>
      </c>
      <c r="E145" s="59" t="s">
        <v>115</v>
      </c>
      <c r="F145" s="95" t="s">
        <v>1043</v>
      </c>
      <c r="G145" s="95" t="s">
        <v>533</v>
      </c>
      <c r="H145" s="60"/>
      <c r="I145" s="61"/>
      <c r="J145" s="61"/>
      <c r="K145" s="61"/>
      <c r="L145" s="61"/>
      <c r="M145" s="213" t="s">
        <v>97</v>
      </c>
      <c r="N145" s="214"/>
      <c r="O145" s="215"/>
    </row>
    <row r="146" spans="1:15" ht="20.100000000000001" customHeight="1">
      <c r="A146">
        <v>66</v>
      </c>
      <c r="B146" s="56">
        <v>2</v>
      </c>
      <c r="C146" s="103" t="s">
        <v>948</v>
      </c>
      <c r="D146" s="58" t="s">
        <v>1061</v>
      </c>
      <c r="E146" s="59" t="s">
        <v>148</v>
      </c>
      <c r="F146" s="95" t="s">
        <v>1043</v>
      </c>
      <c r="G146" s="95" t="s">
        <v>533</v>
      </c>
      <c r="H146" s="60"/>
      <c r="I146" s="61"/>
      <c r="J146" s="61"/>
      <c r="K146" s="61"/>
      <c r="L146" s="61"/>
      <c r="M146" s="186" t="s">
        <v>97</v>
      </c>
      <c r="N146" s="187"/>
      <c r="O146" s="188"/>
    </row>
    <row r="147" spans="1:15" ht="20.100000000000001" customHeight="1">
      <c r="A147">
        <v>67</v>
      </c>
      <c r="B147" s="56">
        <v>3</v>
      </c>
      <c r="C147" s="103" t="s">
        <v>966</v>
      </c>
      <c r="D147" s="58" t="s">
        <v>260</v>
      </c>
      <c r="E147" s="59" t="s">
        <v>175</v>
      </c>
      <c r="F147" s="95" t="s">
        <v>1043</v>
      </c>
      <c r="G147" s="95" t="s">
        <v>533</v>
      </c>
      <c r="H147" s="60"/>
      <c r="I147" s="61"/>
      <c r="J147" s="61"/>
      <c r="K147" s="61"/>
      <c r="L147" s="61"/>
      <c r="M147" s="186" t="s">
        <v>97</v>
      </c>
      <c r="N147" s="187"/>
      <c r="O147" s="188"/>
    </row>
    <row r="148" spans="1:15" ht="20.100000000000001" customHeight="1">
      <c r="A148">
        <v>68</v>
      </c>
      <c r="B148" s="56">
        <v>4</v>
      </c>
      <c r="C148" s="103" t="s">
        <v>1016</v>
      </c>
      <c r="D148" s="58" t="s">
        <v>1062</v>
      </c>
      <c r="E148" s="59" t="s">
        <v>128</v>
      </c>
      <c r="F148" s="95" t="s">
        <v>1043</v>
      </c>
      <c r="G148" s="95" t="s">
        <v>533</v>
      </c>
      <c r="H148" s="60"/>
      <c r="I148" s="61"/>
      <c r="J148" s="61"/>
      <c r="K148" s="61"/>
      <c r="L148" s="61"/>
      <c r="M148" s="186" t="s">
        <v>97</v>
      </c>
      <c r="N148" s="187"/>
      <c r="O148" s="188"/>
    </row>
    <row r="149" spans="1:15" ht="20.100000000000001" customHeight="1">
      <c r="A149">
        <v>69</v>
      </c>
      <c r="B149" s="56">
        <v>5</v>
      </c>
      <c r="C149" s="103" t="s">
        <v>954</v>
      </c>
      <c r="D149" s="58" t="s">
        <v>1063</v>
      </c>
      <c r="E149" s="59" t="s">
        <v>140</v>
      </c>
      <c r="F149" s="95" t="s">
        <v>1043</v>
      </c>
      <c r="G149" s="95" t="s">
        <v>533</v>
      </c>
      <c r="H149" s="60"/>
      <c r="I149" s="61"/>
      <c r="J149" s="61"/>
      <c r="K149" s="61"/>
      <c r="L149" s="61"/>
      <c r="M149" s="186" t="s">
        <v>97</v>
      </c>
      <c r="N149" s="187"/>
      <c r="O149" s="188"/>
    </row>
    <row r="150" spans="1:15" ht="20.100000000000001" customHeight="1">
      <c r="A150">
        <v>70</v>
      </c>
      <c r="B150" s="56">
        <v>6</v>
      </c>
      <c r="C150" s="103" t="s">
        <v>945</v>
      </c>
      <c r="D150" s="58" t="s">
        <v>389</v>
      </c>
      <c r="E150" s="59" t="s">
        <v>164</v>
      </c>
      <c r="F150" s="95" t="s">
        <v>1043</v>
      </c>
      <c r="G150" s="95" t="s">
        <v>533</v>
      </c>
      <c r="H150" s="60"/>
      <c r="I150" s="61"/>
      <c r="J150" s="61"/>
      <c r="K150" s="61"/>
      <c r="L150" s="61"/>
      <c r="M150" s="186" t="s">
        <v>97</v>
      </c>
      <c r="N150" s="187"/>
      <c r="O150" s="188"/>
    </row>
    <row r="151" spans="1:15" ht="20.100000000000001" customHeight="1">
      <c r="A151">
        <v>71</v>
      </c>
      <c r="B151" s="56">
        <v>7</v>
      </c>
      <c r="C151" s="103" t="s">
        <v>1017</v>
      </c>
      <c r="D151" s="58" t="s">
        <v>1064</v>
      </c>
      <c r="E151" s="59" t="s">
        <v>89</v>
      </c>
      <c r="F151" s="95" t="s">
        <v>1043</v>
      </c>
      <c r="G151" s="95" t="s">
        <v>533</v>
      </c>
      <c r="H151" s="60"/>
      <c r="I151" s="61"/>
      <c r="J151" s="61"/>
      <c r="K151" s="61"/>
      <c r="L151" s="61"/>
      <c r="M151" s="186" t="s">
        <v>97</v>
      </c>
      <c r="N151" s="187"/>
      <c r="O151" s="188"/>
    </row>
    <row r="152" spans="1:15" ht="20.100000000000001" customHeight="1">
      <c r="A152">
        <v>72</v>
      </c>
      <c r="B152" s="56">
        <v>8</v>
      </c>
      <c r="C152" s="103" t="s">
        <v>988</v>
      </c>
      <c r="D152" s="58" t="s">
        <v>1065</v>
      </c>
      <c r="E152" s="59" t="s">
        <v>146</v>
      </c>
      <c r="F152" s="95" t="s">
        <v>1043</v>
      </c>
      <c r="G152" s="95" t="s">
        <v>533</v>
      </c>
      <c r="H152" s="60"/>
      <c r="I152" s="61"/>
      <c r="J152" s="61"/>
      <c r="K152" s="61"/>
      <c r="L152" s="61"/>
      <c r="M152" s="186" t="s">
        <v>97</v>
      </c>
      <c r="N152" s="187"/>
      <c r="O152" s="188"/>
    </row>
    <row r="153" spans="1:15" ht="20.100000000000001" customHeight="1">
      <c r="A153">
        <v>73</v>
      </c>
      <c r="B153" s="56">
        <v>9</v>
      </c>
      <c r="C153" s="103" t="s">
        <v>982</v>
      </c>
      <c r="D153" s="58" t="s">
        <v>1066</v>
      </c>
      <c r="E153" s="59" t="s">
        <v>113</v>
      </c>
      <c r="F153" s="95" t="s">
        <v>1043</v>
      </c>
      <c r="G153" s="95" t="s">
        <v>533</v>
      </c>
      <c r="H153" s="60"/>
      <c r="I153" s="61"/>
      <c r="J153" s="61"/>
      <c r="K153" s="61"/>
      <c r="L153" s="61"/>
      <c r="M153" s="186" t="s">
        <v>97</v>
      </c>
      <c r="N153" s="187"/>
      <c r="O153" s="188"/>
    </row>
    <row r="154" spans="1:15" ht="20.100000000000001" customHeight="1">
      <c r="A154">
        <v>74</v>
      </c>
      <c r="B154" s="56">
        <v>10</v>
      </c>
      <c r="C154" s="103" t="s">
        <v>932</v>
      </c>
      <c r="D154" s="58" t="s">
        <v>1067</v>
      </c>
      <c r="E154" s="59" t="s">
        <v>113</v>
      </c>
      <c r="F154" s="95" t="s">
        <v>1043</v>
      </c>
      <c r="G154" s="95" t="s">
        <v>533</v>
      </c>
      <c r="H154" s="60"/>
      <c r="I154" s="61"/>
      <c r="J154" s="61"/>
      <c r="K154" s="61"/>
      <c r="L154" s="61"/>
      <c r="M154" s="186" t="s">
        <v>97</v>
      </c>
      <c r="N154" s="187"/>
      <c r="O154" s="188"/>
    </row>
    <row r="155" spans="1:15" ht="20.100000000000001" customHeight="1">
      <c r="A155">
        <v>75</v>
      </c>
      <c r="B155" s="56">
        <v>11</v>
      </c>
      <c r="C155" s="103" t="s">
        <v>961</v>
      </c>
      <c r="D155" s="58" t="s">
        <v>322</v>
      </c>
      <c r="E155" s="59" t="s">
        <v>134</v>
      </c>
      <c r="F155" s="95" t="s">
        <v>1043</v>
      </c>
      <c r="G155" s="95" t="s">
        <v>533</v>
      </c>
      <c r="H155" s="60"/>
      <c r="I155" s="61"/>
      <c r="J155" s="61"/>
      <c r="K155" s="61"/>
      <c r="L155" s="61"/>
      <c r="M155" s="186" t="s">
        <v>97</v>
      </c>
      <c r="N155" s="187"/>
      <c r="O155" s="188"/>
    </row>
    <row r="156" spans="1:15" ht="20.100000000000001" customHeight="1">
      <c r="A156">
        <v>76</v>
      </c>
      <c r="B156" s="56">
        <v>12</v>
      </c>
      <c r="C156" s="103" t="s">
        <v>940</v>
      </c>
      <c r="D156" s="58" t="s">
        <v>1068</v>
      </c>
      <c r="E156" s="59" t="s">
        <v>143</v>
      </c>
      <c r="F156" s="95" t="s">
        <v>1043</v>
      </c>
      <c r="G156" s="95" t="s">
        <v>533</v>
      </c>
      <c r="H156" s="60"/>
      <c r="I156" s="61"/>
      <c r="J156" s="61"/>
      <c r="K156" s="61"/>
      <c r="L156" s="61"/>
      <c r="M156" s="186" t="s">
        <v>97</v>
      </c>
      <c r="N156" s="187"/>
      <c r="O156" s="188"/>
    </row>
    <row r="157" spans="1:15" ht="20.100000000000001" customHeight="1">
      <c r="A157">
        <v>77</v>
      </c>
      <c r="B157" s="56">
        <v>13</v>
      </c>
      <c r="C157" s="103" t="s">
        <v>947</v>
      </c>
      <c r="D157" s="58" t="s">
        <v>1069</v>
      </c>
      <c r="E157" s="59" t="s">
        <v>105</v>
      </c>
      <c r="F157" s="95" t="s">
        <v>1043</v>
      </c>
      <c r="G157" s="95" t="s">
        <v>533</v>
      </c>
      <c r="H157" s="60"/>
      <c r="I157" s="61"/>
      <c r="J157" s="61"/>
      <c r="K157" s="61"/>
      <c r="L157" s="61"/>
      <c r="M157" s="186" t="s">
        <v>97</v>
      </c>
      <c r="N157" s="187"/>
      <c r="O157" s="188"/>
    </row>
    <row r="158" spans="1:15" ht="20.100000000000001" customHeight="1">
      <c r="A158">
        <v>78</v>
      </c>
      <c r="B158" s="56">
        <v>14</v>
      </c>
      <c r="C158" s="103" t="s">
        <v>965</v>
      </c>
      <c r="D158" s="58" t="s">
        <v>1070</v>
      </c>
      <c r="E158" s="59" t="s">
        <v>105</v>
      </c>
      <c r="F158" s="95" t="s">
        <v>1043</v>
      </c>
      <c r="G158" s="95" t="s">
        <v>533</v>
      </c>
      <c r="H158" s="60"/>
      <c r="I158" s="61"/>
      <c r="J158" s="61"/>
      <c r="K158" s="61"/>
      <c r="L158" s="61"/>
      <c r="M158" s="186" t="s">
        <v>97</v>
      </c>
      <c r="N158" s="187"/>
      <c r="O158" s="188"/>
    </row>
    <row r="159" spans="1:15" ht="20.100000000000001" customHeight="1">
      <c r="A159">
        <v>79</v>
      </c>
      <c r="B159" s="56">
        <v>15</v>
      </c>
      <c r="C159" s="103" t="s">
        <v>972</v>
      </c>
      <c r="D159" s="58" t="s">
        <v>1071</v>
      </c>
      <c r="E159" s="59" t="s">
        <v>105</v>
      </c>
      <c r="F159" s="95" t="s">
        <v>1043</v>
      </c>
      <c r="G159" s="95" t="s">
        <v>533</v>
      </c>
      <c r="H159" s="60"/>
      <c r="I159" s="61"/>
      <c r="J159" s="61"/>
      <c r="K159" s="61"/>
      <c r="L159" s="61"/>
      <c r="M159" s="186" t="s">
        <v>97</v>
      </c>
      <c r="N159" s="187"/>
      <c r="O159" s="188"/>
    </row>
    <row r="160" spans="1:15" ht="20.100000000000001" customHeight="1">
      <c r="A160">
        <v>80</v>
      </c>
      <c r="B160" s="56">
        <v>16</v>
      </c>
      <c r="C160" s="103" t="s">
        <v>942</v>
      </c>
      <c r="D160" s="58" t="s">
        <v>1072</v>
      </c>
      <c r="E160" s="59" t="s">
        <v>105</v>
      </c>
      <c r="F160" s="95" t="s">
        <v>1043</v>
      </c>
      <c r="G160" s="95" t="s">
        <v>533</v>
      </c>
      <c r="H160" s="60"/>
      <c r="I160" s="61"/>
      <c r="J160" s="61"/>
      <c r="K160" s="61"/>
      <c r="L160" s="61"/>
      <c r="M160" s="186" t="s">
        <v>97</v>
      </c>
      <c r="N160" s="187"/>
      <c r="O160" s="188"/>
    </row>
    <row r="161" spans="1:15" ht="20.100000000000001" customHeight="1">
      <c r="A161">
        <v>81</v>
      </c>
      <c r="B161" s="56">
        <v>17</v>
      </c>
      <c r="C161" s="103" t="s">
        <v>971</v>
      </c>
      <c r="D161" s="58" t="s">
        <v>329</v>
      </c>
      <c r="E161" s="59" t="s">
        <v>109</v>
      </c>
      <c r="F161" s="95" t="s">
        <v>1073</v>
      </c>
      <c r="G161" s="95" t="s">
        <v>533</v>
      </c>
      <c r="H161" s="60"/>
      <c r="I161" s="61"/>
      <c r="J161" s="61"/>
      <c r="K161" s="61"/>
      <c r="L161" s="61"/>
      <c r="M161" s="186" t="s">
        <v>97</v>
      </c>
      <c r="N161" s="187"/>
      <c r="O161" s="188"/>
    </row>
    <row r="162" spans="1:15" ht="20.100000000000001" customHeight="1">
      <c r="A162">
        <v>82</v>
      </c>
      <c r="B162" s="56">
        <v>18</v>
      </c>
      <c r="C162" s="103" t="s">
        <v>955</v>
      </c>
      <c r="D162" s="58" t="s">
        <v>1074</v>
      </c>
      <c r="E162" s="59" t="s">
        <v>183</v>
      </c>
      <c r="F162" s="95" t="s">
        <v>1073</v>
      </c>
      <c r="G162" s="95" t="s">
        <v>533</v>
      </c>
      <c r="H162" s="60"/>
      <c r="I162" s="61"/>
      <c r="J162" s="61"/>
      <c r="K162" s="61"/>
      <c r="L162" s="61"/>
      <c r="M162" s="186" t="s">
        <v>97</v>
      </c>
      <c r="N162" s="187"/>
      <c r="O162" s="188"/>
    </row>
    <row r="163" spans="1:15" ht="20.100000000000001" customHeight="1">
      <c r="A163">
        <v>83</v>
      </c>
      <c r="B163" s="56">
        <v>19</v>
      </c>
      <c r="C163" s="103" t="s">
        <v>952</v>
      </c>
      <c r="D163" s="58" t="s">
        <v>518</v>
      </c>
      <c r="E163" s="59" t="s">
        <v>137</v>
      </c>
      <c r="F163" s="95" t="s">
        <v>1073</v>
      </c>
      <c r="G163" s="95" t="s">
        <v>533</v>
      </c>
      <c r="H163" s="60"/>
      <c r="I163" s="61"/>
      <c r="J163" s="61"/>
      <c r="K163" s="61"/>
      <c r="L163" s="61"/>
      <c r="M163" s="186" t="s">
        <v>97</v>
      </c>
      <c r="N163" s="187"/>
      <c r="O163" s="188"/>
    </row>
    <row r="164" spans="1:15" ht="20.100000000000001" customHeight="1">
      <c r="A164">
        <v>84</v>
      </c>
      <c r="B164" s="56">
        <v>20</v>
      </c>
      <c r="C164" s="103" t="s">
        <v>981</v>
      </c>
      <c r="D164" s="58" t="s">
        <v>1075</v>
      </c>
      <c r="E164" s="59" t="s">
        <v>137</v>
      </c>
      <c r="F164" s="95" t="s">
        <v>1073</v>
      </c>
      <c r="G164" s="95" t="s">
        <v>533</v>
      </c>
      <c r="H164" s="60"/>
      <c r="I164" s="61"/>
      <c r="J164" s="61"/>
      <c r="K164" s="61"/>
      <c r="L164" s="61"/>
      <c r="M164" s="186" t="s">
        <v>97</v>
      </c>
      <c r="N164" s="187"/>
      <c r="O164" s="188"/>
    </row>
    <row r="165" spans="1:15" ht="20.100000000000001" customHeight="1">
      <c r="A165">
        <v>85</v>
      </c>
      <c r="B165" s="56">
        <v>21</v>
      </c>
      <c r="C165" s="103" t="s">
        <v>936</v>
      </c>
      <c r="D165" s="58" t="s">
        <v>305</v>
      </c>
      <c r="E165" s="59" t="s">
        <v>185</v>
      </c>
      <c r="F165" s="95" t="s">
        <v>1073</v>
      </c>
      <c r="G165" s="95" t="s">
        <v>533</v>
      </c>
      <c r="H165" s="60"/>
      <c r="I165" s="61"/>
      <c r="J165" s="61"/>
      <c r="K165" s="61"/>
      <c r="L165" s="61"/>
      <c r="M165" s="186" t="s">
        <v>97</v>
      </c>
      <c r="N165" s="187"/>
      <c r="O165" s="188"/>
    </row>
    <row r="166" spans="1:15" ht="20.100000000000001" customHeight="1">
      <c r="A166">
        <v>86</v>
      </c>
      <c r="B166" s="56">
        <v>22</v>
      </c>
      <c r="C166" s="103" t="s">
        <v>963</v>
      </c>
      <c r="D166" s="58" t="s">
        <v>353</v>
      </c>
      <c r="E166" s="59" t="s">
        <v>155</v>
      </c>
      <c r="F166" s="95" t="s">
        <v>1073</v>
      </c>
      <c r="G166" s="95" t="s">
        <v>533</v>
      </c>
      <c r="H166" s="60"/>
      <c r="I166" s="61"/>
      <c r="J166" s="61"/>
      <c r="K166" s="61"/>
      <c r="L166" s="61"/>
      <c r="M166" s="186" t="s">
        <v>97</v>
      </c>
      <c r="N166" s="187"/>
      <c r="O166" s="188"/>
    </row>
    <row r="167" spans="1:15" ht="20.100000000000001" customHeight="1">
      <c r="A167">
        <v>87</v>
      </c>
      <c r="B167" s="56">
        <v>23</v>
      </c>
      <c r="C167" s="103" t="s">
        <v>1008</v>
      </c>
      <c r="D167" s="58" t="s">
        <v>441</v>
      </c>
      <c r="E167" s="59" t="s">
        <v>87</v>
      </c>
      <c r="F167" s="95" t="s">
        <v>1073</v>
      </c>
      <c r="G167" s="95" t="s">
        <v>533</v>
      </c>
      <c r="H167" s="60"/>
      <c r="I167" s="61"/>
      <c r="J167" s="61"/>
      <c r="K167" s="61"/>
      <c r="L167" s="61"/>
      <c r="M167" s="186" t="s">
        <v>97</v>
      </c>
      <c r="N167" s="187"/>
      <c r="O167" s="188"/>
    </row>
    <row r="168" spans="1:15" ht="20.100000000000001" customHeight="1">
      <c r="A168">
        <v>88</v>
      </c>
      <c r="B168" s="56">
        <v>24</v>
      </c>
      <c r="C168" s="103" t="s">
        <v>985</v>
      </c>
      <c r="D168" s="58" t="s">
        <v>1076</v>
      </c>
      <c r="E168" s="59" t="s">
        <v>156</v>
      </c>
      <c r="F168" s="95" t="s">
        <v>1073</v>
      </c>
      <c r="G168" s="95" t="s">
        <v>533</v>
      </c>
      <c r="H168" s="60"/>
      <c r="I168" s="61"/>
      <c r="J168" s="61"/>
      <c r="K168" s="61"/>
      <c r="L168" s="61"/>
      <c r="M168" s="186" t="s">
        <v>97</v>
      </c>
      <c r="N168" s="187"/>
      <c r="O168" s="188"/>
    </row>
    <row r="169" spans="1:15" ht="20.100000000000001" customHeight="1">
      <c r="A169">
        <v>89</v>
      </c>
      <c r="B169" s="56">
        <v>25</v>
      </c>
      <c r="C169" s="103" t="s">
        <v>944</v>
      </c>
      <c r="D169" s="58" t="s">
        <v>466</v>
      </c>
      <c r="E169" s="59" t="s">
        <v>159</v>
      </c>
      <c r="F169" s="95" t="s">
        <v>1073</v>
      </c>
      <c r="G169" s="95" t="s">
        <v>533</v>
      </c>
      <c r="H169" s="60"/>
      <c r="I169" s="61"/>
      <c r="J169" s="61"/>
      <c r="K169" s="61"/>
      <c r="L169" s="61"/>
      <c r="M169" s="186" t="s">
        <v>97</v>
      </c>
      <c r="N169" s="187"/>
      <c r="O169" s="188"/>
    </row>
    <row r="170" spans="1:15" ht="20.100000000000001" customHeight="1">
      <c r="A170">
        <v>0</v>
      </c>
      <c r="B170" s="56">
        <v>26</v>
      </c>
      <c r="C170" s="103" t="s">
        <v>97</v>
      </c>
      <c r="D170" s="58" t="s">
        <v>97</v>
      </c>
      <c r="E170" s="59" t="s">
        <v>97</v>
      </c>
      <c r="F170" s="95" t="s">
        <v>97</v>
      </c>
      <c r="G170" s="95" t="s">
        <v>97</v>
      </c>
      <c r="H170" s="60"/>
      <c r="I170" s="61"/>
      <c r="J170" s="61"/>
      <c r="K170" s="61"/>
      <c r="L170" s="61"/>
      <c r="M170" s="186" t="s">
        <v>97</v>
      </c>
      <c r="N170" s="187"/>
      <c r="O170" s="188"/>
    </row>
    <row r="171" spans="1:15" ht="20.100000000000001" customHeight="1">
      <c r="A171">
        <v>0</v>
      </c>
      <c r="B171" s="56">
        <v>27</v>
      </c>
      <c r="C171" s="103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61"/>
      <c r="M171" s="186" t="s">
        <v>97</v>
      </c>
      <c r="N171" s="187"/>
      <c r="O171" s="188"/>
    </row>
    <row r="172" spans="1:15" ht="20.100000000000001" customHeight="1">
      <c r="A172">
        <v>0</v>
      </c>
      <c r="B172" s="56">
        <v>28</v>
      </c>
      <c r="C172" s="103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61"/>
      <c r="M172" s="186" t="s">
        <v>97</v>
      </c>
      <c r="N172" s="187"/>
      <c r="O172" s="188"/>
    </row>
    <row r="173" spans="1:15" ht="20.100000000000001" customHeight="1">
      <c r="A173">
        <v>0</v>
      </c>
      <c r="B173" s="56">
        <v>29</v>
      </c>
      <c r="C173" s="103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61"/>
      <c r="M173" s="186" t="s">
        <v>97</v>
      </c>
      <c r="N173" s="187"/>
      <c r="O173" s="188"/>
    </row>
    <row r="174" spans="1:15" ht="20.100000000000001" customHeight="1">
      <c r="A174">
        <v>0</v>
      </c>
      <c r="B174" s="63">
        <v>30</v>
      </c>
      <c r="C174" s="103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65"/>
      <c r="M174" s="186" t="s">
        <v>97</v>
      </c>
      <c r="N174" s="187"/>
      <c r="O174" s="188"/>
    </row>
    <row r="175" spans="1:15" ht="23.25" customHeight="1">
      <c r="A175">
        <v>0</v>
      </c>
      <c r="B175" s="122" t="s">
        <v>71</v>
      </c>
      <c r="C175" s="123"/>
      <c r="D175" s="124"/>
      <c r="E175" s="125"/>
      <c r="F175" s="126"/>
      <c r="G175" s="126"/>
      <c r="H175" s="127"/>
      <c r="I175" s="128"/>
      <c r="J175" s="128"/>
      <c r="K175" s="128"/>
      <c r="L175" s="128"/>
      <c r="M175" s="121"/>
      <c r="N175" s="121"/>
      <c r="O175" s="121"/>
    </row>
    <row r="176" spans="1:15" ht="20.100000000000001" customHeight="1">
      <c r="A176">
        <v>0</v>
      </c>
      <c r="B176" s="73" t="s">
        <v>100</v>
      </c>
      <c r="C176" s="104"/>
      <c r="D176" s="75"/>
      <c r="E176" s="76"/>
      <c r="F176" s="97"/>
      <c r="G176" s="97"/>
      <c r="H176" s="78"/>
      <c r="I176" s="79"/>
      <c r="J176" s="79"/>
      <c r="K176" s="79"/>
      <c r="L176" s="79"/>
      <c r="M176" s="80"/>
      <c r="N176" s="80"/>
      <c r="O176" s="80"/>
    </row>
    <row r="177" spans="1:16" ht="18.75" customHeight="1">
      <c r="A177">
        <v>0</v>
      </c>
      <c r="B177" s="81"/>
      <c r="C177" s="104"/>
      <c r="D177" s="75"/>
      <c r="E177" s="76"/>
      <c r="F177" s="97"/>
      <c r="G177" s="97"/>
      <c r="H177" s="78"/>
      <c r="I177" s="79"/>
      <c r="J177" s="79"/>
      <c r="K177" s="79"/>
      <c r="L177" s="79"/>
      <c r="M177" s="80"/>
      <c r="N177" s="80"/>
      <c r="O177" s="80"/>
    </row>
    <row r="178" spans="1:16" ht="18" customHeight="1">
      <c r="A178">
        <v>0</v>
      </c>
      <c r="B178" s="81"/>
      <c r="C178" s="104"/>
      <c r="D178" s="75"/>
      <c r="E178" s="76"/>
      <c r="F178" s="97"/>
      <c r="G178" s="97"/>
      <c r="H178" s="78"/>
      <c r="I178" s="79"/>
      <c r="J178" s="79"/>
      <c r="K178" s="79"/>
      <c r="L178" s="79"/>
      <c r="M178" s="80"/>
      <c r="N178" s="80"/>
      <c r="O178" s="80"/>
    </row>
    <row r="179" spans="1:16" ht="8.25" customHeight="1">
      <c r="A179">
        <v>0</v>
      </c>
      <c r="B179" s="81"/>
      <c r="C179" s="104"/>
      <c r="D179" s="75"/>
      <c r="E179" s="76"/>
      <c r="F179" s="97"/>
      <c r="G179" s="97"/>
      <c r="H179" s="78"/>
      <c r="I179" s="79"/>
      <c r="J179" s="79"/>
      <c r="K179" s="79"/>
      <c r="L179" s="79"/>
      <c r="M179" s="80"/>
      <c r="N179" s="80"/>
      <c r="O179" s="80"/>
    </row>
    <row r="180" spans="1:16" ht="20.100000000000001" customHeight="1">
      <c r="A180">
        <v>0</v>
      </c>
      <c r="C180" s="105" t="s">
        <v>99</v>
      </c>
      <c r="D180" s="75"/>
      <c r="E180" s="76"/>
      <c r="F180" s="97"/>
      <c r="G180" s="97"/>
      <c r="H180" s="78"/>
      <c r="I180" s="79"/>
      <c r="J180" s="79"/>
      <c r="K180" s="79"/>
      <c r="L180" s="79"/>
      <c r="M180" s="80"/>
      <c r="N180" s="80"/>
      <c r="O180" s="80"/>
    </row>
    <row r="181" spans="1:16" ht="13.5" customHeight="1">
      <c r="A181">
        <v>0</v>
      </c>
      <c r="B181" s="82"/>
      <c r="C181" s="104"/>
      <c r="D181" s="75"/>
      <c r="E181" s="76"/>
      <c r="F181" s="97"/>
      <c r="G181" s="97"/>
      <c r="H181" s="98" t="s">
        <v>53</v>
      </c>
      <c r="I181" s="99">
        <v>26</v>
      </c>
      <c r="J181" s="99"/>
      <c r="K181" s="79"/>
      <c r="L181" s="101" t="s">
        <v>50</v>
      </c>
      <c r="M181" s="102">
        <v>1</v>
      </c>
      <c r="O181" s="100"/>
      <c r="P181" s="91"/>
    </row>
    <row r="183" spans="1:16" s="47" customFormat="1">
      <c r="C183" s="199" t="s">
        <v>57</v>
      </c>
      <c r="D183" s="199"/>
      <c r="E183" s="48"/>
      <c r="F183" s="183" t="s">
        <v>473</v>
      </c>
      <c r="G183" s="183"/>
      <c r="H183" s="183"/>
      <c r="I183" s="183"/>
      <c r="J183" s="183"/>
      <c r="K183" s="183"/>
      <c r="L183" s="183"/>
      <c r="M183" s="49" t="s">
        <v>1382</v>
      </c>
    </row>
    <row r="184" spans="1:16" s="47" customFormat="1">
      <c r="C184" s="199" t="s">
        <v>469</v>
      </c>
      <c r="D184" s="199"/>
      <c r="E184" s="50" t="s">
        <v>417</v>
      </c>
      <c r="F184" s="200" t="s">
        <v>1403</v>
      </c>
      <c r="G184" s="200"/>
      <c r="H184" s="200"/>
      <c r="I184" s="200"/>
      <c r="J184" s="200"/>
      <c r="K184" s="200"/>
      <c r="L184" s="200"/>
      <c r="M184" s="51" t="s">
        <v>60</v>
      </c>
      <c r="N184" s="52" t="s">
        <v>61</v>
      </c>
      <c r="O184" s="52">
        <v>1</v>
      </c>
    </row>
    <row r="185" spans="1:16" s="53" customFormat="1" ht="18.75" customHeight="1">
      <c r="C185" s="54" t="s">
        <v>408</v>
      </c>
      <c r="D185" s="184" t="s">
        <v>1404</v>
      </c>
      <c r="E185" s="184"/>
      <c r="F185" s="184"/>
      <c r="G185" s="184"/>
      <c r="H185" s="184"/>
      <c r="I185" s="184"/>
      <c r="J185" s="184"/>
      <c r="K185" s="184"/>
      <c r="L185" s="184"/>
      <c r="M185" s="51" t="s">
        <v>62</v>
      </c>
      <c r="N185" s="51" t="s">
        <v>61</v>
      </c>
      <c r="O185" s="51">
        <v>2</v>
      </c>
    </row>
    <row r="186" spans="1:16" s="53" customFormat="1" ht="18.75" customHeight="1">
      <c r="B186" s="185" t="s">
        <v>1410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51" t="s">
        <v>63</v>
      </c>
      <c r="N186" s="51" t="s">
        <v>61</v>
      </c>
      <c r="O186" s="51">
        <v>1</v>
      </c>
    </row>
    <row r="187" spans="1:16" ht="9" customHeight="1"/>
    <row r="188" spans="1:16" ht="15" customHeight="1">
      <c r="B188" s="217" t="s">
        <v>4</v>
      </c>
      <c r="C188" s="216" t="s">
        <v>64</v>
      </c>
      <c r="D188" s="218" t="s">
        <v>9</v>
      </c>
      <c r="E188" s="219" t="s">
        <v>10</v>
      </c>
      <c r="F188" s="216" t="s">
        <v>75</v>
      </c>
      <c r="G188" s="216" t="s">
        <v>76</v>
      </c>
      <c r="H188" s="206" t="s">
        <v>67</v>
      </c>
      <c r="I188" s="208"/>
      <c r="J188" s="208"/>
      <c r="K188" s="208"/>
      <c r="L188" s="209"/>
      <c r="M188" s="210" t="s">
        <v>68</v>
      </c>
      <c r="N188" s="211"/>
      <c r="O188" s="212"/>
    </row>
    <row r="189" spans="1:16" ht="27" customHeight="1">
      <c r="B189" s="217"/>
      <c r="C189" s="217"/>
      <c r="D189" s="218"/>
      <c r="E189" s="219"/>
      <c r="F189" s="217"/>
      <c r="G189" s="217"/>
      <c r="H189" s="207"/>
      <c r="I189" s="119" t="s">
        <v>1001</v>
      </c>
      <c r="J189" s="118" t="s">
        <v>1002</v>
      </c>
      <c r="K189" s="120" t="s">
        <v>69</v>
      </c>
      <c r="L189" s="120" t="s">
        <v>70</v>
      </c>
      <c r="M189" s="193"/>
      <c r="N189" s="194"/>
      <c r="O189" s="195"/>
    </row>
    <row r="190" spans="1:16" ht="20.100000000000001" customHeight="1">
      <c r="A190">
        <v>90</v>
      </c>
      <c r="B190" s="56">
        <v>1</v>
      </c>
      <c r="C190" s="103" t="s">
        <v>933</v>
      </c>
      <c r="D190" s="58" t="s">
        <v>336</v>
      </c>
      <c r="E190" s="59" t="s">
        <v>191</v>
      </c>
      <c r="F190" s="95" t="s">
        <v>1073</v>
      </c>
      <c r="G190" s="95" t="s">
        <v>533</v>
      </c>
      <c r="H190" s="60"/>
      <c r="I190" s="61"/>
      <c r="J190" s="61"/>
      <c r="K190" s="61"/>
      <c r="L190" s="61"/>
      <c r="M190" s="213" t="s">
        <v>97</v>
      </c>
      <c r="N190" s="214"/>
      <c r="O190" s="215"/>
    </row>
    <row r="191" spans="1:16" ht="20.100000000000001" customHeight="1">
      <c r="A191">
        <v>91</v>
      </c>
      <c r="B191" s="56">
        <v>2</v>
      </c>
      <c r="C191" s="103" t="s">
        <v>974</v>
      </c>
      <c r="D191" s="58" t="s">
        <v>363</v>
      </c>
      <c r="E191" s="59" t="s">
        <v>192</v>
      </c>
      <c r="F191" s="95" t="s">
        <v>1073</v>
      </c>
      <c r="G191" s="95" t="s">
        <v>533</v>
      </c>
      <c r="H191" s="60"/>
      <c r="I191" s="61"/>
      <c r="J191" s="61"/>
      <c r="K191" s="61"/>
      <c r="L191" s="61"/>
      <c r="M191" s="186" t="s">
        <v>97</v>
      </c>
      <c r="N191" s="187"/>
      <c r="O191" s="188"/>
    </row>
    <row r="192" spans="1:16" ht="20.100000000000001" customHeight="1">
      <c r="A192">
        <v>92</v>
      </c>
      <c r="B192" s="56">
        <v>3</v>
      </c>
      <c r="C192" s="103" t="s">
        <v>979</v>
      </c>
      <c r="D192" s="58" t="s">
        <v>1077</v>
      </c>
      <c r="E192" s="59" t="s">
        <v>84</v>
      </c>
      <c r="F192" s="95" t="s">
        <v>1073</v>
      </c>
      <c r="G192" s="95" t="s">
        <v>533</v>
      </c>
      <c r="H192" s="60"/>
      <c r="I192" s="61"/>
      <c r="J192" s="61"/>
      <c r="K192" s="61"/>
      <c r="L192" s="61"/>
      <c r="M192" s="186" t="s">
        <v>97</v>
      </c>
      <c r="N192" s="187"/>
      <c r="O192" s="188"/>
    </row>
    <row r="193" spans="1:15" ht="20.100000000000001" customHeight="1">
      <c r="A193">
        <v>93</v>
      </c>
      <c r="B193" s="56">
        <v>4</v>
      </c>
      <c r="C193" s="103" t="s">
        <v>957</v>
      </c>
      <c r="D193" s="58" t="s">
        <v>327</v>
      </c>
      <c r="E193" s="59" t="s">
        <v>110</v>
      </c>
      <c r="F193" s="95" t="s">
        <v>1073</v>
      </c>
      <c r="G193" s="95" t="s">
        <v>533</v>
      </c>
      <c r="H193" s="60"/>
      <c r="I193" s="61"/>
      <c r="J193" s="61"/>
      <c r="K193" s="61"/>
      <c r="L193" s="61"/>
      <c r="M193" s="186" t="s">
        <v>97</v>
      </c>
      <c r="N193" s="187"/>
      <c r="O193" s="188"/>
    </row>
    <row r="194" spans="1:15" ht="20.100000000000001" customHeight="1">
      <c r="A194">
        <v>94</v>
      </c>
      <c r="B194" s="56">
        <v>5</v>
      </c>
      <c r="C194" s="103" t="s">
        <v>995</v>
      </c>
      <c r="D194" s="58" t="s">
        <v>508</v>
      </c>
      <c r="E194" s="59" t="s">
        <v>80</v>
      </c>
      <c r="F194" s="95" t="s">
        <v>1073</v>
      </c>
      <c r="G194" s="95" t="s">
        <v>459</v>
      </c>
      <c r="H194" s="60"/>
      <c r="I194" s="61"/>
      <c r="J194" s="61"/>
      <c r="K194" s="61"/>
      <c r="L194" s="61"/>
      <c r="M194" s="186" t="s">
        <v>97</v>
      </c>
      <c r="N194" s="187"/>
      <c r="O194" s="188"/>
    </row>
    <row r="195" spans="1:15" ht="20.100000000000001" customHeight="1">
      <c r="A195">
        <v>95</v>
      </c>
      <c r="B195" s="56">
        <v>6</v>
      </c>
      <c r="C195" s="103" t="s">
        <v>1078</v>
      </c>
      <c r="D195" s="58" t="s">
        <v>1079</v>
      </c>
      <c r="E195" s="59" t="s">
        <v>216</v>
      </c>
      <c r="F195" s="95" t="s">
        <v>1073</v>
      </c>
      <c r="G195" s="95" t="s">
        <v>533</v>
      </c>
      <c r="H195" s="60"/>
      <c r="I195" s="61"/>
      <c r="J195" s="61"/>
      <c r="K195" s="61"/>
      <c r="L195" s="61"/>
      <c r="M195" s="186" t="s">
        <v>98</v>
      </c>
      <c r="N195" s="187"/>
      <c r="O195" s="188"/>
    </row>
    <row r="196" spans="1:15" ht="20.100000000000001" customHeight="1">
      <c r="A196">
        <v>96</v>
      </c>
      <c r="B196" s="56">
        <v>7</v>
      </c>
      <c r="C196" s="103" t="s">
        <v>958</v>
      </c>
      <c r="D196" s="58" t="s">
        <v>1080</v>
      </c>
      <c r="E196" s="59" t="s">
        <v>216</v>
      </c>
      <c r="F196" s="95" t="s">
        <v>1073</v>
      </c>
      <c r="G196" s="95" t="s">
        <v>533</v>
      </c>
      <c r="H196" s="60"/>
      <c r="I196" s="61"/>
      <c r="J196" s="61"/>
      <c r="K196" s="61"/>
      <c r="L196" s="61"/>
      <c r="M196" s="186" t="s">
        <v>97</v>
      </c>
      <c r="N196" s="187"/>
      <c r="O196" s="188"/>
    </row>
    <row r="197" spans="1:15" ht="20.100000000000001" customHeight="1">
      <c r="A197">
        <v>97</v>
      </c>
      <c r="B197" s="56">
        <v>8</v>
      </c>
      <c r="C197" s="103" t="s">
        <v>1012</v>
      </c>
      <c r="D197" s="58" t="s">
        <v>333</v>
      </c>
      <c r="E197" s="59" t="s">
        <v>118</v>
      </c>
      <c r="F197" s="95" t="s">
        <v>1073</v>
      </c>
      <c r="G197" s="95" t="s">
        <v>533</v>
      </c>
      <c r="H197" s="60"/>
      <c r="I197" s="61"/>
      <c r="J197" s="61"/>
      <c r="K197" s="61"/>
      <c r="L197" s="61"/>
      <c r="M197" s="186" t="s">
        <v>97</v>
      </c>
      <c r="N197" s="187"/>
      <c r="O197" s="188"/>
    </row>
    <row r="198" spans="1:15" ht="20.100000000000001" customHeight="1">
      <c r="A198">
        <v>98</v>
      </c>
      <c r="B198" s="56">
        <v>9</v>
      </c>
      <c r="C198" s="103" t="s">
        <v>1081</v>
      </c>
      <c r="D198" s="58" t="s">
        <v>261</v>
      </c>
      <c r="E198" s="59" t="s">
        <v>181</v>
      </c>
      <c r="F198" s="95" t="s">
        <v>1073</v>
      </c>
      <c r="G198" s="95" t="s">
        <v>528</v>
      </c>
      <c r="H198" s="60"/>
      <c r="I198" s="61"/>
      <c r="J198" s="61"/>
      <c r="K198" s="61"/>
      <c r="L198" s="61"/>
      <c r="M198" s="186" t="s">
        <v>98</v>
      </c>
      <c r="N198" s="187"/>
      <c r="O198" s="188"/>
    </row>
    <row r="199" spans="1:15" ht="20.100000000000001" customHeight="1">
      <c r="A199">
        <v>99</v>
      </c>
      <c r="B199" s="56">
        <v>10</v>
      </c>
      <c r="C199" s="103" t="s">
        <v>1082</v>
      </c>
      <c r="D199" s="58" t="s">
        <v>1083</v>
      </c>
      <c r="E199" s="59" t="s">
        <v>83</v>
      </c>
      <c r="F199" s="95" t="s">
        <v>1073</v>
      </c>
      <c r="G199" s="95" t="s">
        <v>446</v>
      </c>
      <c r="H199" s="60"/>
      <c r="I199" s="61"/>
      <c r="J199" s="61"/>
      <c r="K199" s="61"/>
      <c r="L199" s="61"/>
      <c r="M199" s="186" t="s">
        <v>98</v>
      </c>
      <c r="N199" s="187"/>
      <c r="O199" s="188"/>
    </row>
    <row r="200" spans="1:15" ht="20.100000000000001" customHeight="1">
      <c r="A200">
        <v>100</v>
      </c>
      <c r="B200" s="56">
        <v>11</v>
      </c>
      <c r="C200" s="103" t="s">
        <v>990</v>
      </c>
      <c r="D200" s="58" t="s">
        <v>1084</v>
      </c>
      <c r="E200" s="59" t="s">
        <v>83</v>
      </c>
      <c r="F200" s="95" t="s">
        <v>1073</v>
      </c>
      <c r="G200" s="95" t="s">
        <v>533</v>
      </c>
      <c r="H200" s="60"/>
      <c r="I200" s="61"/>
      <c r="J200" s="61"/>
      <c r="K200" s="61"/>
      <c r="L200" s="61"/>
      <c r="M200" s="186" t="s">
        <v>97</v>
      </c>
      <c r="N200" s="187"/>
      <c r="O200" s="188"/>
    </row>
    <row r="201" spans="1:15" ht="20.100000000000001" customHeight="1">
      <c r="A201">
        <v>101</v>
      </c>
      <c r="B201" s="56">
        <v>12</v>
      </c>
      <c r="C201" s="103" t="s">
        <v>978</v>
      </c>
      <c r="D201" s="58" t="s">
        <v>1085</v>
      </c>
      <c r="E201" s="59" t="s">
        <v>83</v>
      </c>
      <c r="F201" s="95" t="s">
        <v>1073</v>
      </c>
      <c r="G201" s="95" t="s">
        <v>533</v>
      </c>
      <c r="H201" s="60"/>
      <c r="I201" s="61"/>
      <c r="J201" s="61"/>
      <c r="K201" s="61"/>
      <c r="L201" s="61"/>
      <c r="M201" s="186" t="s">
        <v>97</v>
      </c>
      <c r="N201" s="187"/>
      <c r="O201" s="188"/>
    </row>
    <row r="202" spans="1:15" ht="20.100000000000001" customHeight="1">
      <c r="A202">
        <v>102</v>
      </c>
      <c r="B202" s="56">
        <v>13</v>
      </c>
      <c r="C202" s="103" t="s">
        <v>1003</v>
      </c>
      <c r="D202" s="58" t="s">
        <v>299</v>
      </c>
      <c r="E202" s="59" t="s">
        <v>83</v>
      </c>
      <c r="F202" s="95" t="s">
        <v>1073</v>
      </c>
      <c r="G202" s="95" t="s">
        <v>533</v>
      </c>
      <c r="H202" s="60"/>
      <c r="I202" s="61"/>
      <c r="J202" s="61"/>
      <c r="K202" s="61"/>
      <c r="L202" s="61"/>
      <c r="M202" s="186" t="s">
        <v>97</v>
      </c>
      <c r="N202" s="187"/>
      <c r="O202" s="188"/>
    </row>
    <row r="203" spans="1:15" ht="20.100000000000001" customHeight="1">
      <c r="A203">
        <v>103</v>
      </c>
      <c r="B203" s="56">
        <v>14</v>
      </c>
      <c r="C203" s="103" t="s">
        <v>1086</v>
      </c>
      <c r="D203" s="58" t="s">
        <v>511</v>
      </c>
      <c r="E203" s="59" t="s">
        <v>239</v>
      </c>
      <c r="F203" s="95" t="s">
        <v>1073</v>
      </c>
      <c r="G203" s="95" t="s">
        <v>533</v>
      </c>
      <c r="H203" s="60"/>
      <c r="I203" s="61"/>
      <c r="J203" s="61"/>
      <c r="K203" s="61"/>
      <c r="L203" s="61"/>
      <c r="M203" s="186" t="s">
        <v>98</v>
      </c>
      <c r="N203" s="187"/>
      <c r="O203" s="188"/>
    </row>
    <row r="204" spans="1:15" ht="20.100000000000001" customHeight="1">
      <c r="A204">
        <v>104</v>
      </c>
      <c r="B204" s="56">
        <v>15</v>
      </c>
      <c r="C204" s="103" t="s">
        <v>976</v>
      </c>
      <c r="D204" s="58" t="s">
        <v>220</v>
      </c>
      <c r="E204" s="59" t="s">
        <v>115</v>
      </c>
      <c r="F204" s="95" t="s">
        <v>1073</v>
      </c>
      <c r="G204" s="95" t="s">
        <v>533</v>
      </c>
      <c r="H204" s="60"/>
      <c r="I204" s="61"/>
      <c r="J204" s="61"/>
      <c r="K204" s="61"/>
      <c r="L204" s="61"/>
      <c r="M204" s="186" t="s">
        <v>97</v>
      </c>
      <c r="N204" s="187"/>
      <c r="O204" s="188"/>
    </row>
    <row r="205" spans="1:15" ht="20.100000000000001" customHeight="1">
      <c r="A205">
        <v>105</v>
      </c>
      <c r="B205" s="56">
        <v>16</v>
      </c>
      <c r="C205" s="103" t="s">
        <v>973</v>
      </c>
      <c r="D205" s="58" t="s">
        <v>1087</v>
      </c>
      <c r="E205" s="59" t="s">
        <v>148</v>
      </c>
      <c r="F205" s="95" t="s">
        <v>1073</v>
      </c>
      <c r="G205" s="95" t="s">
        <v>533</v>
      </c>
      <c r="H205" s="60"/>
      <c r="I205" s="61"/>
      <c r="J205" s="61"/>
      <c r="K205" s="61"/>
      <c r="L205" s="61"/>
      <c r="M205" s="186" t="s">
        <v>97</v>
      </c>
      <c r="N205" s="187"/>
      <c r="O205" s="188"/>
    </row>
    <row r="206" spans="1:15" ht="20.100000000000001" customHeight="1">
      <c r="A206">
        <v>106</v>
      </c>
      <c r="B206" s="56">
        <v>17</v>
      </c>
      <c r="C206" s="103" t="s">
        <v>962</v>
      </c>
      <c r="D206" s="58" t="s">
        <v>1088</v>
      </c>
      <c r="E206" s="59" t="s">
        <v>90</v>
      </c>
      <c r="F206" s="95" t="s">
        <v>1073</v>
      </c>
      <c r="G206" s="95" t="s">
        <v>533</v>
      </c>
      <c r="H206" s="60"/>
      <c r="I206" s="61"/>
      <c r="J206" s="61"/>
      <c r="K206" s="61"/>
      <c r="L206" s="61"/>
      <c r="M206" s="186" t="s">
        <v>97</v>
      </c>
      <c r="N206" s="187"/>
      <c r="O206" s="188"/>
    </row>
    <row r="207" spans="1:15" ht="20.100000000000001" customHeight="1">
      <c r="A207">
        <v>107</v>
      </c>
      <c r="B207" s="56">
        <v>18</v>
      </c>
      <c r="C207" s="103" t="s">
        <v>1013</v>
      </c>
      <c r="D207" s="58" t="s">
        <v>1089</v>
      </c>
      <c r="E207" s="59" t="s">
        <v>111</v>
      </c>
      <c r="F207" s="95" t="s">
        <v>1073</v>
      </c>
      <c r="G207" s="95" t="s">
        <v>533</v>
      </c>
      <c r="H207" s="60"/>
      <c r="I207" s="61"/>
      <c r="J207" s="61"/>
      <c r="K207" s="61"/>
      <c r="L207" s="61"/>
      <c r="M207" s="186" t="s">
        <v>97</v>
      </c>
      <c r="N207" s="187"/>
      <c r="O207" s="188"/>
    </row>
    <row r="208" spans="1:15" ht="20.100000000000001" customHeight="1">
      <c r="A208">
        <v>108</v>
      </c>
      <c r="B208" s="56">
        <v>19</v>
      </c>
      <c r="C208" s="103" t="s">
        <v>949</v>
      </c>
      <c r="D208" s="58" t="s">
        <v>323</v>
      </c>
      <c r="E208" s="59" t="s">
        <v>111</v>
      </c>
      <c r="F208" s="95" t="s">
        <v>1073</v>
      </c>
      <c r="G208" s="95" t="s">
        <v>533</v>
      </c>
      <c r="H208" s="60"/>
      <c r="I208" s="61"/>
      <c r="J208" s="61"/>
      <c r="K208" s="61"/>
      <c r="L208" s="61"/>
      <c r="M208" s="186" t="s">
        <v>97</v>
      </c>
      <c r="N208" s="187"/>
      <c r="O208" s="188"/>
    </row>
    <row r="209" spans="1:15" ht="20.100000000000001" customHeight="1">
      <c r="A209">
        <v>109</v>
      </c>
      <c r="B209" s="56">
        <v>20</v>
      </c>
      <c r="C209" s="103" t="s">
        <v>486</v>
      </c>
      <c r="D209" s="58" t="s">
        <v>1090</v>
      </c>
      <c r="E209" s="59" t="s">
        <v>135</v>
      </c>
      <c r="F209" s="95" t="s">
        <v>1073</v>
      </c>
      <c r="G209" s="95" t="s">
        <v>395</v>
      </c>
      <c r="H209" s="60"/>
      <c r="I209" s="61"/>
      <c r="J209" s="61"/>
      <c r="K209" s="61"/>
      <c r="L209" s="61"/>
      <c r="M209" s="186" t="s">
        <v>97</v>
      </c>
      <c r="N209" s="187"/>
      <c r="O209" s="188"/>
    </row>
    <row r="210" spans="1:15" ht="20.100000000000001" customHeight="1">
      <c r="A210">
        <v>0</v>
      </c>
      <c r="B210" s="56">
        <v>21</v>
      </c>
      <c r="C210" s="103" t="s">
        <v>97</v>
      </c>
      <c r="D210" s="58" t="s">
        <v>97</v>
      </c>
      <c r="E210" s="59" t="s">
        <v>97</v>
      </c>
      <c r="F210" s="95" t="s">
        <v>97</v>
      </c>
      <c r="G210" s="95" t="s">
        <v>97</v>
      </c>
      <c r="H210" s="60"/>
      <c r="I210" s="61"/>
      <c r="J210" s="61"/>
      <c r="K210" s="61"/>
      <c r="L210" s="61"/>
      <c r="M210" s="186" t="s">
        <v>97</v>
      </c>
      <c r="N210" s="187"/>
      <c r="O210" s="188"/>
    </row>
    <row r="211" spans="1:15" ht="20.100000000000001" customHeight="1">
      <c r="A211">
        <v>0</v>
      </c>
      <c r="B211" s="56">
        <v>22</v>
      </c>
      <c r="C211" s="103" t="s">
        <v>97</v>
      </c>
      <c r="D211" s="58" t="s">
        <v>97</v>
      </c>
      <c r="E211" s="59" t="s">
        <v>97</v>
      </c>
      <c r="F211" s="95" t="s">
        <v>97</v>
      </c>
      <c r="G211" s="95" t="s">
        <v>97</v>
      </c>
      <c r="H211" s="60"/>
      <c r="I211" s="61"/>
      <c r="J211" s="61"/>
      <c r="K211" s="61"/>
      <c r="L211" s="61"/>
      <c r="M211" s="186" t="s">
        <v>97</v>
      </c>
      <c r="N211" s="187"/>
      <c r="O211" s="188"/>
    </row>
    <row r="212" spans="1:15" ht="20.100000000000001" customHeight="1">
      <c r="A212">
        <v>0</v>
      </c>
      <c r="B212" s="56">
        <v>23</v>
      </c>
      <c r="C212" s="103" t="s">
        <v>97</v>
      </c>
      <c r="D212" s="58" t="s">
        <v>97</v>
      </c>
      <c r="E212" s="59" t="s">
        <v>97</v>
      </c>
      <c r="F212" s="95" t="s">
        <v>97</v>
      </c>
      <c r="G212" s="95" t="s">
        <v>97</v>
      </c>
      <c r="H212" s="60"/>
      <c r="I212" s="61"/>
      <c r="J212" s="61"/>
      <c r="K212" s="61"/>
      <c r="L212" s="61"/>
      <c r="M212" s="186" t="s">
        <v>97</v>
      </c>
      <c r="N212" s="187"/>
      <c r="O212" s="188"/>
    </row>
    <row r="213" spans="1:15" ht="20.100000000000001" customHeight="1">
      <c r="A213">
        <v>0</v>
      </c>
      <c r="B213" s="56">
        <v>24</v>
      </c>
      <c r="C213" s="103" t="s">
        <v>97</v>
      </c>
      <c r="D213" s="58" t="s">
        <v>97</v>
      </c>
      <c r="E213" s="59" t="s">
        <v>97</v>
      </c>
      <c r="F213" s="95" t="s">
        <v>97</v>
      </c>
      <c r="G213" s="95" t="s">
        <v>97</v>
      </c>
      <c r="H213" s="60"/>
      <c r="I213" s="61"/>
      <c r="J213" s="61"/>
      <c r="K213" s="61"/>
      <c r="L213" s="61"/>
      <c r="M213" s="186" t="s">
        <v>97</v>
      </c>
      <c r="N213" s="187"/>
      <c r="O213" s="188"/>
    </row>
    <row r="214" spans="1:15" ht="20.100000000000001" customHeight="1">
      <c r="A214">
        <v>0</v>
      </c>
      <c r="B214" s="56">
        <v>25</v>
      </c>
      <c r="C214" s="103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61"/>
      <c r="M214" s="186" t="s">
        <v>97</v>
      </c>
      <c r="N214" s="187"/>
      <c r="O214" s="188"/>
    </row>
    <row r="215" spans="1:15" ht="20.100000000000001" customHeight="1">
      <c r="A215">
        <v>0</v>
      </c>
      <c r="B215" s="56">
        <v>26</v>
      </c>
      <c r="C215" s="103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61"/>
      <c r="M215" s="186" t="s">
        <v>97</v>
      </c>
      <c r="N215" s="187"/>
      <c r="O215" s="188"/>
    </row>
    <row r="216" spans="1:15" ht="20.100000000000001" customHeight="1">
      <c r="A216">
        <v>0</v>
      </c>
      <c r="B216" s="56">
        <v>27</v>
      </c>
      <c r="C216" s="103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61"/>
      <c r="M216" s="186" t="s">
        <v>97</v>
      </c>
      <c r="N216" s="187"/>
      <c r="O216" s="188"/>
    </row>
    <row r="217" spans="1:15" ht="20.100000000000001" customHeight="1">
      <c r="A217">
        <v>0</v>
      </c>
      <c r="B217" s="56">
        <v>28</v>
      </c>
      <c r="C217" s="103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61"/>
      <c r="M217" s="186" t="s">
        <v>97</v>
      </c>
      <c r="N217" s="187"/>
      <c r="O217" s="188"/>
    </row>
    <row r="218" spans="1:15" ht="20.100000000000001" customHeight="1">
      <c r="A218">
        <v>0</v>
      </c>
      <c r="B218" s="56">
        <v>29</v>
      </c>
      <c r="C218" s="103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61"/>
      <c r="M218" s="186" t="s">
        <v>97</v>
      </c>
      <c r="N218" s="187"/>
      <c r="O218" s="188"/>
    </row>
    <row r="219" spans="1:15" ht="20.100000000000001" customHeight="1">
      <c r="A219">
        <v>0</v>
      </c>
      <c r="B219" s="63">
        <v>30</v>
      </c>
      <c r="C219" s="103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65"/>
      <c r="M219" s="186" t="s">
        <v>97</v>
      </c>
      <c r="N219" s="187"/>
      <c r="O219" s="188"/>
    </row>
    <row r="220" spans="1:15" ht="23.25" customHeight="1">
      <c r="A220">
        <v>0</v>
      </c>
      <c r="B220" s="122" t="s">
        <v>71</v>
      </c>
      <c r="C220" s="123"/>
      <c r="D220" s="124"/>
      <c r="E220" s="125"/>
      <c r="F220" s="126"/>
      <c r="G220" s="126"/>
      <c r="H220" s="127"/>
      <c r="I220" s="128"/>
      <c r="J220" s="128"/>
      <c r="K220" s="128"/>
      <c r="L220" s="128"/>
      <c r="M220" s="121"/>
      <c r="N220" s="121"/>
      <c r="O220" s="121"/>
    </row>
    <row r="221" spans="1:15" ht="20.100000000000001" customHeight="1">
      <c r="A221">
        <v>0</v>
      </c>
      <c r="B221" s="73" t="s">
        <v>100</v>
      </c>
      <c r="C221" s="104"/>
      <c r="D221" s="75"/>
      <c r="E221" s="76"/>
      <c r="F221" s="97"/>
      <c r="G221" s="97"/>
      <c r="H221" s="78"/>
      <c r="I221" s="79"/>
      <c r="J221" s="79"/>
      <c r="K221" s="79"/>
      <c r="L221" s="79"/>
      <c r="M221" s="80"/>
      <c r="N221" s="80"/>
      <c r="O221" s="80"/>
    </row>
    <row r="222" spans="1:15" ht="18.75" customHeight="1">
      <c r="A222">
        <v>0</v>
      </c>
      <c r="B222" s="81"/>
      <c r="C222" s="104"/>
      <c r="D222" s="75"/>
      <c r="E222" s="76"/>
      <c r="F222" s="97"/>
      <c r="G222" s="97"/>
      <c r="H222" s="78"/>
      <c r="I222" s="79"/>
      <c r="J222" s="79"/>
      <c r="K222" s="79"/>
      <c r="L222" s="79"/>
      <c r="M222" s="80"/>
      <c r="N222" s="80"/>
      <c r="O222" s="80"/>
    </row>
    <row r="223" spans="1:15" ht="18" customHeight="1">
      <c r="A223">
        <v>0</v>
      </c>
      <c r="B223" s="81"/>
      <c r="C223" s="104"/>
      <c r="D223" s="75"/>
      <c r="E223" s="76"/>
      <c r="F223" s="97"/>
      <c r="G223" s="97"/>
      <c r="H223" s="78"/>
      <c r="I223" s="79"/>
      <c r="J223" s="79"/>
      <c r="K223" s="79"/>
      <c r="L223" s="79"/>
      <c r="M223" s="80"/>
      <c r="N223" s="80"/>
      <c r="O223" s="80"/>
    </row>
    <row r="224" spans="1:15" ht="8.25" customHeight="1">
      <c r="A224">
        <v>0</v>
      </c>
      <c r="B224" s="81"/>
      <c r="C224" s="104"/>
      <c r="D224" s="75"/>
      <c r="E224" s="76"/>
      <c r="F224" s="97"/>
      <c r="G224" s="97"/>
      <c r="H224" s="78"/>
      <c r="I224" s="79"/>
      <c r="J224" s="79"/>
      <c r="K224" s="79"/>
      <c r="L224" s="79"/>
      <c r="M224" s="80"/>
      <c r="N224" s="80"/>
      <c r="O224" s="80"/>
    </row>
    <row r="225" spans="1:16" ht="20.100000000000001" customHeight="1">
      <c r="A225">
        <v>0</v>
      </c>
      <c r="C225" s="105" t="s">
        <v>99</v>
      </c>
      <c r="D225" s="75"/>
      <c r="E225" s="76"/>
      <c r="F225" s="97"/>
      <c r="G225" s="97"/>
      <c r="H225" s="78"/>
      <c r="I225" s="79"/>
      <c r="J225" s="79"/>
      <c r="K225" s="79"/>
      <c r="L225" s="79"/>
      <c r="M225" s="80"/>
      <c r="N225" s="80"/>
      <c r="O225" s="80"/>
    </row>
    <row r="226" spans="1:16" ht="13.5" customHeight="1">
      <c r="A226">
        <v>0</v>
      </c>
      <c r="B226" s="82"/>
      <c r="C226" s="104"/>
      <c r="D226" s="75"/>
      <c r="E226" s="76"/>
      <c r="F226" s="97"/>
      <c r="G226" s="97"/>
      <c r="H226" s="98" t="s">
        <v>1411</v>
      </c>
      <c r="I226" s="99">
        <v>26</v>
      </c>
      <c r="J226" s="99"/>
      <c r="K226" s="79"/>
      <c r="L226" s="101" t="s">
        <v>50</v>
      </c>
      <c r="M226" s="102">
        <v>1</v>
      </c>
      <c r="O226" s="100"/>
      <c r="P226" s="91"/>
    </row>
    <row r="228" spans="1:16" s="47" customFormat="1">
      <c r="C228" s="199" t="s">
        <v>57</v>
      </c>
      <c r="D228" s="199"/>
      <c r="E228" s="48"/>
      <c r="F228" s="183" t="s">
        <v>473</v>
      </c>
      <c r="G228" s="183"/>
      <c r="H228" s="183"/>
      <c r="I228" s="183"/>
      <c r="J228" s="183"/>
      <c r="K228" s="183"/>
      <c r="L228" s="183"/>
      <c r="M228" s="49" t="s">
        <v>1383</v>
      </c>
    </row>
    <row r="229" spans="1:16" s="47" customFormat="1">
      <c r="C229" s="199" t="s">
        <v>469</v>
      </c>
      <c r="D229" s="199"/>
      <c r="E229" s="50" t="s">
        <v>418</v>
      </c>
      <c r="F229" s="200" t="s">
        <v>1403</v>
      </c>
      <c r="G229" s="200"/>
      <c r="H229" s="200"/>
      <c r="I229" s="200"/>
      <c r="J229" s="200"/>
      <c r="K229" s="200"/>
      <c r="L229" s="200"/>
      <c r="M229" s="51" t="s">
        <v>60</v>
      </c>
      <c r="N229" s="52" t="s">
        <v>61</v>
      </c>
      <c r="O229" s="52">
        <v>1</v>
      </c>
    </row>
    <row r="230" spans="1:16" s="53" customFormat="1" ht="18.75" customHeight="1">
      <c r="C230" s="54" t="s">
        <v>408</v>
      </c>
      <c r="D230" s="184" t="s">
        <v>1404</v>
      </c>
      <c r="E230" s="184"/>
      <c r="F230" s="184"/>
      <c r="G230" s="184"/>
      <c r="H230" s="184"/>
      <c r="I230" s="184"/>
      <c r="J230" s="184"/>
      <c r="K230" s="184"/>
      <c r="L230" s="184"/>
      <c r="M230" s="51" t="s">
        <v>62</v>
      </c>
      <c r="N230" s="51" t="s">
        <v>61</v>
      </c>
      <c r="O230" s="51">
        <v>2</v>
      </c>
    </row>
    <row r="231" spans="1:16" s="53" customFormat="1" ht="18.75" customHeight="1">
      <c r="B231" s="185" t="s">
        <v>1412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51" t="s">
        <v>63</v>
      </c>
      <c r="N231" s="51" t="s">
        <v>61</v>
      </c>
      <c r="O231" s="51">
        <v>1</v>
      </c>
    </row>
    <row r="232" spans="1:16" ht="9" customHeight="1"/>
    <row r="233" spans="1:16" ht="15" customHeight="1">
      <c r="B233" s="217" t="s">
        <v>4</v>
      </c>
      <c r="C233" s="216" t="s">
        <v>64</v>
      </c>
      <c r="D233" s="218" t="s">
        <v>9</v>
      </c>
      <c r="E233" s="219" t="s">
        <v>10</v>
      </c>
      <c r="F233" s="216" t="s">
        <v>75</v>
      </c>
      <c r="G233" s="216" t="s">
        <v>76</v>
      </c>
      <c r="H233" s="206" t="s">
        <v>67</v>
      </c>
      <c r="I233" s="208"/>
      <c r="J233" s="208"/>
      <c r="K233" s="208"/>
      <c r="L233" s="209"/>
      <c r="M233" s="210" t="s">
        <v>68</v>
      </c>
      <c r="N233" s="211"/>
      <c r="O233" s="212"/>
    </row>
    <row r="234" spans="1:16" ht="27" customHeight="1">
      <c r="B234" s="217"/>
      <c r="C234" s="217"/>
      <c r="D234" s="218"/>
      <c r="E234" s="219"/>
      <c r="F234" s="217"/>
      <c r="G234" s="217"/>
      <c r="H234" s="207"/>
      <c r="I234" s="119" t="s">
        <v>1001</v>
      </c>
      <c r="J234" s="118" t="s">
        <v>1002</v>
      </c>
      <c r="K234" s="120" t="s">
        <v>69</v>
      </c>
      <c r="L234" s="120" t="s">
        <v>70</v>
      </c>
      <c r="M234" s="193"/>
      <c r="N234" s="194"/>
      <c r="O234" s="195"/>
    </row>
    <row r="235" spans="1:16" ht="20.100000000000001" customHeight="1">
      <c r="A235">
        <v>110</v>
      </c>
      <c r="B235" s="56">
        <v>1</v>
      </c>
      <c r="C235" s="103" t="s">
        <v>987</v>
      </c>
      <c r="D235" s="58" t="s">
        <v>1091</v>
      </c>
      <c r="E235" s="59" t="s">
        <v>196</v>
      </c>
      <c r="F235" s="95" t="s">
        <v>1073</v>
      </c>
      <c r="G235" s="95" t="s">
        <v>533</v>
      </c>
      <c r="H235" s="60"/>
      <c r="I235" s="61"/>
      <c r="J235" s="61"/>
      <c r="K235" s="61"/>
      <c r="L235" s="61"/>
      <c r="M235" s="213" t="s">
        <v>97</v>
      </c>
      <c r="N235" s="214"/>
      <c r="O235" s="215"/>
    </row>
    <row r="236" spans="1:16" ht="20.100000000000001" customHeight="1">
      <c r="A236">
        <v>111</v>
      </c>
      <c r="B236" s="56">
        <v>2</v>
      </c>
      <c r="C236" s="103" t="s">
        <v>991</v>
      </c>
      <c r="D236" s="58" t="s">
        <v>1092</v>
      </c>
      <c r="E236" s="59" t="s">
        <v>213</v>
      </c>
      <c r="F236" s="95" t="s">
        <v>1073</v>
      </c>
      <c r="G236" s="95" t="s">
        <v>533</v>
      </c>
      <c r="H236" s="60"/>
      <c r="I236" s="61"/>
      <c r="J236" s="61"/>
      <c r="K236" s="61"/>
      <c r="L236" s="61"/>
      <c r="M236" s="186" t="s">
        <v>97</v>
      </c>
      <c r="N236" s="187"/>
      <c r="O236" s="188"/>
    </row>
    <row r="237" spans="1:16" ht="20.100000000000001" customHeight="1">
      <c r="A237">
        <v>112</v>
      </c>
      <c r="B237" s="56">
        <v>3</v>
      </c>
      <c r="C237" s="103" t="s">
        <v>939</v>
      </c>
      <c r="D237" s="58" t="s">
        <v>1093</v>
      </c>
      <c r="E237" s="59" t="s">
        <v>213</v>
      </c>
      <c r="F237" s="95" t="s">
        <v>1073</v>
      </c>
      <c r="G237" s="95" t="s">
        <v>533</v>
      </c>
      <c r="H237" s="60"/>
      <c r="I237" s="61"/>
      <c r="J237" s="61"/>
      <c r="K237" s="61"/>
      <c r="L237" s="61"/>
      <c r="M237" s="186" t="s">
        <v>97</v>
      </c>
      <c r="N237" s="187"/>
      <c r="O237" s="188"/>
    </row>
    <row r="238" spans="1:16" ht="20.100000000000001" customHeight="1">
      <c r="A238">
        <v>113</v>
      </c>
      <c r="B238" s="56">
        <v>4</v>
      </c>
      <c r="C238" s="103" t="s">
        <v>983</v>
      </c>
      <c r="D238" s="58" t="s">
        <v>1094</v>
      </c>
      <c r="E238" s="59" t="s">
        <v>213</v>
      </c>
      <c r="F238" s="95" t="s">
        <v>1073</v>
      </c>
      <c r="G238" s="95" t="s">
        <v>533</v>
      </c>
      <c r="H238" s="60"/>
      <c r="I238" s="61"/>
      <c r="J238" s="61"/>
      <c r="K238" s="61"/>
      <c r="L238" s="61"/>
      <c r="M238" s="186" t="s">
        <v>97</v>
      </c>
      <c r="N238" s="187"/>
      <c r="O238" s="188"/>
    </row>
    <row r="239" spans="1:16" ht="20.100000000000001" customHeight="1">
      <c r="A239">
        <v>114</v>
      </c>
      <c r="B239" s="56">
        <v>5</v>
      </c>
      <c r="C239" s="103" t="s">
        <v>989</v>
      </c>
      <c r="D239" s="58" t="s">
        <v>260</v>
      </c>
      <c r="E239" s="59" t="s">
        <v>158</v>
      </c>
      <c r="F239" s="95" t="s">
        <v>1073</v>
      </c>
      <c r="G239" s="95" t="s">
        <v>533</v>
      </c>
      <c r="H239" s="60"/>
      <c r="I239" s="61"/>
      <c r="J239" s="61"/>
      <c r="K239" s="61"/>
      <c r="L239" s="61"/>
      <c r="M239" s="186" t="s">
        <v>97</v>
      </c>
      <c r="N239" s="187"/>
      <c r="O239" s="188"/>
    </row>
    <row r="240" spans="1:16" ht="20.100000000000001" customHeight="1">
      <c r="A240">
        <v>115</v>
      </c>
      <c r="B240" s="56">
        <v>6</v>
      </c>
      <c r="C240" s="103" t="s">
        <v>938</v>
      </c>
      <c r="D240" s="58" t="s">
        <v>96</v>
      </c>
      <c r="E240" s="59" t="s">
        <v>103</v>
      </c>
      <c r="F240" s="95" t="s">
        <v>1073</v>
      </c>
      <c r="G240" s="95" t="s">
        <v>533</v>
      </c>
      <c r="H240" s="60"/>
      <c r="I240" s="61"/>
      <c r="J240" s="61"/>
      <c r="K240" s="61"/>
      <c r="L240" s="61"/>
      <c r="M240" s="186" t="s">
        <v>97</v>
      </c>
      <c r="N240" s="187"/>
      <c r="O240" s="188"/>
    </row>
    <row r="241" spans="1:15" ht="20.100000000000001" customHeight="1">
      <c r="A241">
        <v>116</v>
      </c>
      <c r="B241" s="56">
        <v>7</v>
      </c>
      <c r="C241" s="103" t="s">
        <v>943</v>
      </c>
      <c r="D241" s="58" t="s">
        <v>355</v>
      </c>
      <c r="E241" s="59" t="s">
        <v>200</v>
      </c>
      <c r="F241" s="95" t="s">
        <v>1073</v>
      </c>
      <c r="G241" s="95" t="s">
        <v>533</v>
      </c>
      <c r="H241" s="60"/>
      <c r="I241" s="61"/>
      <c r="J241" s="61"/>
      <c r="K241" s="61"/>
      <c r="L241" s="61"/>
      <c r="M241" s="186" t="s">
        <v>97</v>
      </c>
      <c r="N241" s="187"/>
      <c r="O241" s="188"/>
    </row>
    <row r="242" spans="1:15" ht="20.100000000000001" customHeight="1">
      <c r="A242">
        <v>117</v>
      </c>
      <c r="B242" s="56">
        <v>8</v>
      </c>
      <c r="C242" s="103" t="s">
        <v>977</v>
      </c>
      <c r="D242" s="58" t="s">
        <v>1095</v>
      </c>
      <c r="E242" s="59" t="s">
        <v>166</v>
      </c>
      <c r="F242" s="95" t="s">
        <v>1073</v>
      </c>
      <c r="G242" s="95" t="s">
        <v>533</v>
      </c>
      <c r="H242" s="60"/>
      <c r="I242" s="61"/>
      <c r="J242" s="61"/>
      <c r="K242" s="61"/>
      <c r="L242" s="61"/>
      <c r="M242" s="186" t="s">
        <v>97</v>
      </c>
      <c r="N242" s="187"/>
      <c r="O242" s="188"/>
    </row>
    <row r="243" spans="1:15" ht="20.100000000000001" customHeight="1">
      <c r="A243">
        <v>118</v>
      </c>
      <c r="B243" s="56">
        <v>9</v>
      </c>
      <c r="C243" s="103" t="s">
        <v>959</v>
      </c>
      <c r="D243" s="58" t="s">
        <v>1096</v>
      </c>
      <c r="E243" s="59" t="s">
        <v>166</v>
      </c>
      <c r="F243" s="95" t="s">
        <v>1073</v>
      </c>
      <c r="G243" s="95" t="s">
        <v>533</v>
      </c>
      <c r="H243" s="60"/>
      <c r="I243" s="61"/>
      <c r="J243" s="61"/>
      <c r="K243" s="61"/>
      <c r="L243" s="61"/>
      <c r="M243" s="186" t="s">
        <v>97</v>
      </c>
      <c r="N243" s="187"/>
      <c r="O243" s="188"/>
    </row>
    <row r="244" spans="1:15" ht="20.100000000000001" customHeight="1">
      <c r="A244">
        <v>119</v>
      </c>
      <c r="B244" s="56">
        <v>10</v>
      </c>
      <c r="C244" s="103" t="s">
        <v>931</v>
      </c>
      <c r="D244" s="58" t="s">
        <v>371</v>
      </c>
      <c r="E244" s="59" t="s">
        <v>166</v>
      </c>
      <c r="F244" s="95" t="s">
        <v>1073</v>
      </c>
      <c r="G244" s="95" t="s">
        <v>533</v>
      </c>
      <c r="H244" s="60"/>
      <c r="I244" s="61"/>
      <c r="J244" s="61"/>
      <c r="K244" s="61"/>
      <c r="L244" s="61"/>
      <c r="M244" s="186" t="s">
        <v>97</v>
      </c>
      <c r="N244" s="187"/>
      <c r="O244" s="188"/>
    </row>
    <row r="245" spans="1:15" ht="20.100000000000001" customHeight="1">
      <c r="A245">
        <v>120</v>
      </c>
      <c r="B245" s="56">
        <v>11</v>
      </c>
      <c r="C245" s="103" t="s">
        <v>1097</v>
      </c>
      <c r="D245" s="58" t="s">
        <v>375</v>
      </c>
      <c r="E245" s="59" t="s">
        <v>105</v>
      </c>
      <c r="F245" s="95" t="s">
        <v>1073</v>
      </c>
      <c r="G245" s="95" t="s">
        <v>533</v>
      </c>
      <c r="H245" s="60"/>
      <c r="I245" s="61"/>
      <c r="J245" s="61"/>
      <c r="K245" s="61"/>
      <c r="L245" s="61"/>
      <c r="M245" s="186" t="s">
        <v>98</v>
      </c>
      <c r="N245" s="187"/>
      <c r="O245" s="188"/>
    </row>
    <row r="246" spans="1:15" ht="20.100000000000001" customHeight="1">
      <c r="A246">
        <v>121</v>
      </c>
      <c r="B246" s="56">
        <v>12</v>
      </c>
      <c r="C246" s="103" t="s">
        <v>682</v>
      </c>
      <c r="D246" s="58" t="s">
        <v>509</v>
      </c>
      <c r="E246" s="59" t="s">
        <v>114</v>
      </c>
      <c r="F246" s="95" t="s">
        <v>1098</v>
      </c>
      <c r="G246" s="95" t="s">
        <v>526</v>
      </c>
      <c r="H246" s="60"/>
      <c r="I246" s="61"/>
      <c r="J246" s="61"/>
      <c r="K246" s="61"/>
      <c r="L246" s="61"/>
      <c r="M246" s="186" t="s">
        <v>97</v>
      </c>
      <c r="N246" s="187"/>
      <c r="O246" s="188"/>
    </row>
    <row r="247" spans="1:15" ht="20.100000000000001" customHeight="1">
      <c r="A247">
        <v>122</v>
      </c>
      <c r="B247" s="56">
        <v>13</v>
      </c>
      <c r="C247" s="103" t="s">
        <v>1014</v>
      </c>
      <c r="D247" s="58" t="s">
        <v>169</v>
      </c>
      <c r="E247" s="59" t="s">
        <v>204</v>
      </c>
      <c r="F247" s="95" t="s">
        <v>1098</v>
      </c>
      <c r="G247" s="95" t="s">
        <v>526</v>
      </c>
      <c r="H247" s="60"/>
      <c r="I247" s="61"/>
      <c r="J247" s="61"/>
      <c r="K247" s="61"/>
      <c r="L247" s="61"/>
      <c r="M247" s="186" t="s">
        <v>97</v>
      </c>
      <c r="N247" s="187"/>
      <c r="O247" s="188"/>
    </row>
    <row r="248" spans="1:15" ht="20.100000000000001" customHeight="1">
      <c r="A248">
        <v>123</v>
      </c>
      <c r="B248" s="56">
        <v>14</v>
      </c>
      <c r="C248" s="103" t="s">
        <v>869</v>
      </c>
      <c r="D248" s="58" t="s">
        <v>1099</v>
      </c>
      <c r="E248" s="59" t="s">
        <v>204</v>
      </c>
      <c r="F248" s="95" t="s">
        <v>1098</v>
      </c>
      <c r="G248" s="95" t="s">
        <v>526</v>
      </c>
      <c r="H248" s="60"/>
      <c r="I248" s="61"/>
      <c r="J248" s="61"/>
      <c r="K248" s="61"/>
      <c r="L248" s="61"/>
      <c r="M248" s="186" t="s">
        <v>97</v>
      </c>
      <c r="N248" s="187"/>
      <c r="O248" s="188"/>
    </row>
    <row r="249" spans="1:15" ht="20.100000000000001" customHeight="1">
      <c r="A249">
        <v>124</v>
      </c>
      <c r="B249" s="56">
        <v>15</v>
      </c>
      <c r="C249" s="103" t="s">
        <v>753</v>
      </c>
      <c r="D249" s="58" t="s">
        <v>1100</v>
      </c>
      <c r="E249" s="59" t="s">
        <v>204</v>
      </c>
      <c r="F249" s="95" t="s">
        <v>1098</v>
      </c>
      <c r="G249" s="95" t="s">
        <v>526</v>
      </c>
      <c r="H249" s="60"/>
      <c r="I249" s="61"/>
      <c r="J249" s="61"/>
      <c r="K249" s="61"/>
      <c r="L249" s="61"/>
      <c r="M249" s="186" t="s">
        <v>97</v>
      </c>
      <c r="N249" s="187"/>
      <c r="O249" s="188"/>
    </row>
    <row r="250" spans="1:15" ht="20.100000000000001" customHeight="1">
      <c r="A250">
        <v>125</v>
      </c>
      <c r="B250" s="56">
        <v>16</v>
      </c>
      <c r="C250" s="103" t="s">
        <v>880</v>
      </c>
      <c r="D250" s="58" t="s">
        <v>306</v>
      </c>
      <c r="E250" s="59" t="s">
        <v>204</v>
      </c>
      <c r="F250" s="95" t="s">
        <v>1098</v>
      </c>
      <c r="G250" s="95" t="s">
        <v>526</v>
      </c>
      <c r="H250" s="60"/>
      <c r="I250" s="61"/>
      <c r="J250" s="61"/>
      <c r="K250" s="61"/>
      <c r="L250" s="61"/>
      <c r="M250" s="186" t="s">
        <v>97</v>
      </c>
      <c r="N250" s="187"/>
      <c r="O250" s="188"/>
    </row>
    <row r="251" spans="1:15" ht="20.100000000000001" customHeight="1">
      <c r="A251">
        <v>126</v>
      </c>
      <c r="B251" s="56">
        <v>17</v>
      </c>
      <c r="C251" s="103" t="s">
        <v>747</v>
      </c>
      <c r="D251" s="58" t="s">
        <v>1101</v>
      </c>
      <c r="E251" s="59" t="s">
        <v>204</v>
      </c>
      <c r="F251" s="95" t="s">
        <v>1098</v>
      </c>
      <c r="G251" s="95" t="s">
        <v>526</v>
      </c>
      <c r="H251" s="60"/>
      <c r="I251" s="61"/>
      <c r="J251" s="61"/>
      <c r="K251" s="61"/>
      <c r="L251" s="61"/>
      <c r="M251" s="186" t="s">
        <v>97</v>
      </c>
      <c r="N251" s="187"/>
      <c r="O251" s="188"/>
    </row>
    <row r="252" spans="1:15" ht="20.100000000000001" customHeight="1">
      <c r="A252">
        <v>127</v>
      </c>
      <c r="B252" s="56">
        <v>18</v>
      </c>
      <c r="C252" s="103" t="s">
        <v>1102</v>
      </c>
      <c r="D252" s="58" t="s">
        <v>141</v>
      </c>
      <c r="E252" s="59" t="s">
        <v>167</v>
      </c>
      <c r="F252" s="95" t="s">
        <v>1098</v>
      </c>
      <c r="G252" s="95" t="s">
        <v>526</v>
      </c>
      <c r="H252" s="60"/>
      <c r="I252" s="61"/>
      <c r="J252" s="61"/>
      <c r="K252" s="61"/>
      <c r="L252" s="61"/>
      <c r="M252" s="186" t="s">
        <v>98</v>
      </c>
      <c r="N252" s="187"/>
      <c r="O252" s="188"/>
    </row>
    <row r="253" spans="1:15" ht="20.100000000000001" customHeight="1">
      <c r="A253">
        <v>128</v>
      </c>
      <c r="B253" s="56">
        <v>19</v>
      </c>
      <c r="C253" s="103" t="s">
        <v>769</v>
      </c>
      <c r="D253" s="58" t="s">
        <v>323</v>
      </c>
      <c r="E253" s="59" t="s">
        <v>167</v>
      </c>
      <c r="F253" s="95" t="s">
        <v>1098</v>
      </c>
      <c r="G253" s="95" t="s">
        <v>526</v>
      </c>
      <c r="H253" s="60"/>
      <c r="I253" s="61"/>
      <c r="J253" s="61"/>
      <c r="K253" s="61"/>
      <c r="L253" s="61"/>
      <c r="M253" s="186" t="s">
        <v>97</v>
      </c>
      <c r="N253" s="187"/>
      <c r="O253" s="188"/>
    </row>
    <row r="254" spans="1:15" ht="20.100000000000001" customHeight="1">
      <c r="A254">
        <v>129</v>
      </c>
      <c r="B254" s="56">
        <v>20</v>
      </c>
      <c r="C254" s="103" t="s">
        <v>684</v>
      </c>
      <c r="D254" s="58" t="s">
        <v>442</v>
      </c>
      <c r="E254" s="59" t="s">
        <v>145</v>
      </c>
      <c r="F254" s="95" t="s">
        <v>1098</v>
      </c>
      <c r="G254" s="95" t="s">
        <v>526</v>
      </c>
      <c r="H254" s="60"/>
      <c r="I254" s="61"/>
      <c r="J254" s="61"/>
      <c r="K254" s="61"/>
      <c r="L254" s="61"/>
      <c r="M254" s="186" t="s">
        <v>97</v>
      </c>
      <c r="N254" s="187"/>
      <c r="O254" s="188"/>
    </row>
    <row r="255" spans="1:15" ht="20.100000000000001" customHeight="1">
      <c r="A255">
        <v>0</v>
      </c>
      <c r="B255" s="56">
        <v>21</v>
      </c>
      <c r="C255" s="103" t="s">
        <v>97</v>
      </c>
      <c r="D255" s="58" t="s">
        <v>97</v>
      </c>
      <c r="E255" s="59" t="s">
        <v>97</v>
      </c>
      <c r="F255" s="95" t="s">
        <v>97</v>
      </c>
      <c r="G255" s="95" t="s">
        <v>97</v>
      </c>
      <c r="H255" s="60"/>
      <c r="I255" s="61"/>
      <c r="J255" s="61"/>
      <c r="K255" s="61"/>
      <c r="L255" s="61"/>
      <c r="M255" s="186" t="s">
        <v>97</v>
      </c>
      <c r="N255" s="187"/>
      <c r="O255" s="188"/>
    </row>
    <row r="256" spans="1:15" ht="20.100000000000001" customHeight="1">
      <c r="A256">
        <v>0</v>
      </c>
      <c r="B256" s="56">
        <v>22</v>
      </c>
      <c r="C256" s="103" t="s">
        <v>97</v>
      </c>
      <c r="D256" s="58" t="s">
        <v>97</v>
      </c>
      <c r="E256" s="59" t="s">
        <v>97</v>
      </c>
      <c r="F256" s="95" t="s">
        <v>97</v>
      </c>
      <c r="G256" s="95" t="s">
        <v>97</v>
      </c>
      <c r="H256" s="60"/>
      <c r="I256" s="61"/>
      <c r="J256" s="61"/>
      <c r="K256" s="61"/>
      <c r="L256" s="61"/>
      <c r="M256" s="186" t="s">
        <v>97</v>
      </c>
      <c r="N256" s="187"/>
      <c r="O256" s="188"/>
    </row>
    <row r="257" spans="1:16" ht="20.100000000000001" customHeight="1">
      <c r="A257">
        <v>0</v>
      </c>
      <c r="B257" s="56">
        <v>23</v>
      </c>
      <c r="C257" s="103" t="s">
        <v>97</v>
      </c>
      <c r="D257" s="58" t="s">
        <v>97</v>
      </c>
      <c r="E257" s="59" t="s">
        <v>97</v>
      </c>
      <c r="F257" s="95" t="s">
        <v>97</v>
      </c>
      <c r="G257" s="95" t="s">
        <v>97</v>
      </c>
      <c r="H257" s="60"/>
      <c r="I257" s="61"/>
      <c r="J257" s="61"/>
      <c r="K257" s="61"/>
      <c r="L257" s="61"/>
      <c r="M257" s="186" t="s">
        <v>97</v>
      </c>
      <c r="N257" s="187"/>
      <c r="O257" s="188"/>
    </row>
    <row r="258" spans="1:16" ht="20.100000000000001" customHeight="1">
      <c r="A258">
        <v>0</v>
      </c>
      <c r="B258" s="56">
        <v>24</v>
      </c>
      <c r="C258" s="103" t="s">
        <v>97</v>
      </c>
      <c r="D258" s="58" t="s">
        <v>97</v>
      </c>
      <c r="E258" s="59" t="s">
        <v>97</v>
      </c>
      <c r="F258" s="95" t="s">
        <v>97</v>
      </c>
      <c r="G258" s="95" t="s">
        <v>97</v>
      </c>
      <c r="H258" s="60"/>
      <c r="I258" s="61"/>
      <c r="J258" s="61"/>
      <c r="K258" s="61"/>
      <c r="L258" s="61"/>
      <c r="M258" s="186" t="s">
        <v>97</v>
      </c>
      <c r="N258" s="187"/>
      <c r="O258" s="188"/>
    </row>
    <row r="259" spans="1:16" ht="20.100000000000001" customHeight="1">
      <c r="A259">
        <v>0</v>
      </c>
      <c r="B259" s="56">
        <v>25</v>
      </c>
      <c r="C259" s="103" t="s">
        <v>97</v>
      </c>
      <c r="D259" s="58" t="s">
        <v>97</v>
      </c>
      <c r="E259" s="59" t="s">
        <v>97</v>
      </c>
      <c r="F259" s="95" t="s">
        <v>97</v>
      </c>
      <c r="G259" s="95" t="s">
        <v>97</v>
      </c>
      <c r="H259" s="60"/>
      <c r="I259" s="61"/>
      <c r="J259" s="61"/>
      <c r="K259" s="61"/>
      <c r="L259" s="61"/>
      <c r="M259" s="186" t="s">
        <v>97</v>
      </c>
      <c r="N259" s="187"/>
      <c r="O259" s="188"/>
    </row>
    <row r="260" spans="1:16" ht="20.100000000000001" customHeight="1">
      <c r="A260">
        <v>0</v>
      </c>
      <c r="B260" s="56">
        <v>26</v>
      </c>
      <c r="C260" s="103" t="s">
        <v>97</v>
      </c>
      <c r="D260" s="58" t="s">
        <v>97</v>
      </c>
      <c r="E260" s="59" t="s">
        <v>97</v>
      </c>
      <c r="F260" s="95" t="s">
        <v>97</v>
      </c>
      <c r="G260" s="95" t="s">
        <v>97</v>
      </c>
      <c r="H260" s="60"/>
      <c r="I260" s="61"/>
      <c r="J260" s="61"/>
      <c r="K260" s="61"/>
      <c r="L260" s="61"/>
      <c r="M260" s="186" t="s">
        <v>97</v>
      </c>
      <c r="N260" s="187"/>
      <c r="O260" s="188"/>
    </row>
    <row r="261" spans="1:16" ht="20.100000000000001" customHeight="1">
      <c r="A261">
        <v>0</v>
      </c>
      <c r="B261" s="56">
        <v>27</v>
      </c>
      <c r="C261" s="103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61"/>
      <c r="M261" s="186" t="s">
        <v>97</v>
      </c>
      <c r="N261" s="187"/>
      <c r="O261" s="188"/>
    </row>
    <row r="262" spans="1:16" ht="20.100000000000001" customHeight="1">
      <c r="A262">
        <v>0</v>
      </c>
      <c r="B262" s="56">
        <v>28</v>
      </c>
      <c r="C262" s="103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61"/>
      <c r="M262" s="186" t="s">
        <v>97</v>
      </c>
      <c r="N262" s="187"/>
      <c r="O262" s="188"/>
    </row>
    <row r="263" spans="1:16" ht="20.100000000000001" customHeight="1">
      <c r="A263">
        <v>0</v>
      </c>
      <c r="B263" s="56">
        <v>29</v>
      </c>
      <c r="C263" s="103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61"/>
      <c r="M263" s="186" t="s">
        <v>97</v>
      </c>
      <c r="N263" s="187"/>
      <c r="O263" s="188"/>
    </row>
    <row r="264" spans="1:16" ht="20.100000000000001" customHeight="1">
      <c r="A264">
        <v>0</v>
      </c>
      <c r="B264" s="63">
        <v>30</v>
      </c>
      <c r="C264" s="103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65"/>
      <c r="M264" s="186" t="s">
        <v>97</v>
      </c>
      <c r="N264" s="187"/>
      <c r="O264" s="188"/>
    </row>
    <row r="265" spans="1:16" ht="23.25" customHeight="1">
      <c r="A265">
        <v>0</v>
      </c>
      <c r="B265" s="122" t="s">
        <v>71</v>
      </c>
      <c r="C265" s="123"/>
      <c r="D265" s="124"/>
      <c r="E265" s="125"/>
      <c r="F265" s="126"/>
      <c r="G265" s="126"/>
      <c r="H265" s="127"/>
      <c r="I265" s="128"/>
      <c r="J265" s="128"/>
      <c r="K265" s="128"/>
      <c r="L265" s="128"/>
      <c r="M265" s="121"/>
      <c r="N265" s="121"/>
      <c r="O265" s="121"/>
    </row>
    <row r="266" spans="1:16" ht="20.100000000000001" customHeight="1">
      <c r="A266">
        <v>0</v>
      </c>
      <c r="B266" s="73" t="s">
        <v>100</v>
      </c>
      <c r="C266" s="104"/>
      <c r="D266" s="75"/>
      <c r="E266" s="76"/>
      <c r="F266" s="97"/>
      <c r="G266" s="97"/>
      <c r="H266" s="78"/>
      <c r="I266" s="79"/>
      <c r="J266" s="79"/>
      <c r="K266" s="79"/>
      <c r="L266" s="79"/>
      <c r="M266" s="80"/>
      <c r="N266" s="80"/>
      <c r="O266" s="80"/>
    </row>
    <row r="267" spans="1:16" ht="18.75" customHeight="1">
      <c r="A267">
        <v>0</v>
      </c>
      <c r="B267" s="81"/>
      <c r="C267" s="104"/>
      <c r="D267" s="75"/>
      <c r="E267" s="76"/>
      <c r="F267" s="97"/>
      <c r="G267" s="97"/>
      <c r="H267" s="78"/>
      <c r="I267" s="79"/>
      <c r="J267" s="79"/>
      <c r="K267" s="79"/>
      <c r="L267" s="79"/>
      <c r="M267" s="80"/>
      <c r="N267" s="80"/>
      <c r="O267" s="80"/>
    </row>
    <row r="268" spans="1:16" ht="18" customHeight="1">
      <c r="A268">
        <v>0</v>
      </c>
      <c r="B268" s="81"/>
      <c r="C268" s="104"/>
      <c r="D268" s="75"/>
      <c r="E268" s="76"/>
      <c r="F268" s="97"/>
      <c r="G268" s="97"/>
      <c r="H268" s="78"/>
      <c r="I268" s="79"/>
      <c r="J268" s="79"/>
      <c r="K268" s="79"/>
      <c r="L268" s="79"/>
      <c r="M268" s="80"/>
      <c r="N268" s="80"/>
      <c r="O268" s="80"/>
    </row>
    <row r="269" spans="1:16" ht="8.25" customHeight="1">
      <c r="A269">
        <v>0</v>
      </c>
      <c r="B269" s="81"/>
      <c r="C269" s="104"/>
      <c r="D269" s="75"/>
      <c r="E269" s="76"/>
      <c r="F269" s="97"/>
      <c r="G269" s="97"/>
      <c r="H269" s="78"/>
      <c r="I269" s="79"/>
      <c r="J269" s="79"/>
      <c r="K269" s="79"/>
      <c r="L269" s="79"/>
      <c r="M269" s="80"/>
      <c r="N269" s="80"/>
      <c r="O269" s="80"/>
    </row>
    <row r="270" spans="1:16" ht="20.100000000000001" customHeight="1">
      <c r="A270">
        <v>0</v>
      </c>
      <c r="C270" s="105" t="s">
        <v>99</v>
      </c>
      <c r="D270" s="75"/>
      <c r="E270" s="76"/>
      <c r="F270" s="97"/>
      <c r="G270" s="97"/>
      <c r="H270" s="78"/>
      <c r="I270" s="79"/>
      <c r="J270" s="79"/>
      <c r="K270" s="79"/>
      <c r="L270" s="79"/>
      <c r="M270" s="80"/>
      <c r="N270" s="80"/>
      <c r="O270" s="80"/>
    </row>
    <row r="271" spans="1:16" ht="13.5" customHeight="1">
      <c r="A271">
        <v>0</v>
      </c>
      <c r="B271" s="82"/>
      <c r="C271" s="104"/>
      <c r="D271" s="75"/>
      <c r="E271" s="76"/>
      <c r="F271" s="97"/>
      <c r="G271" s="97"/>
      <c r="H271" s="98" t="s">
        <v>1413</v>
      </c>
      <c r="I271" s="99">
        <v>26</v>
      </c>
      <c r="J271" s="99"/>
      <c r="K271" s="79"/>
      <c r="L271" s="101" t="s">
        <v>50</v>
      </c>
      <c r="M271" s="102">
        <v>1</v>
      </c>
      <c r="O271" s="100"/>
      <c r="P271" s="91"/>
    </row>
    <row r="273" spans="1:15" s="47" customFormat="1">
      <c r="C273" s="199" t="s">
        <v>57</v>
      </c>
      <c r="D273" s="199"/>
      <c r="E273" s="48"/>
      <c r="F273" s="183" t="s">
        <v>473</v>
      </c>
      <c r="G273" s="183"/>
      <c r="H273" s="183"/>
      <c r="I273" s="183"/>
      <c r="J273" s="183"/>
      <c r="K273" s="183"/>
      <c r="L273" s="183"/>
      <c r="M273" s="49" t="s">
        <v>1384</v>
      </c>
    </row>
    <row r="274" spans="1:15" s="47" customFormat="1">
      <c r="C274" s="199" t="s">
        <v>469</v>
      </c>
      <c r="D274" s="199"/>
      <c r="E274" s="50" t="s">
        <v>419</v>
      </c>
      <c r="F274" s="200" t="s">
        <v>1403</v>
      </c>
      <c r="G274" s="200"/>
      <c r="H274" s="200"/>
      <c r="I274" s="200"/>
      <c r="J274" s="200"/>
      <c r="K274" s="200"/>
      <c r="L274" s="200"/>
      <c r="M274" s="51" t="s">
        <v>60</v>
      </c>
      <c r="N274" s="52" t="s">
        <v>61</v>
      </c>
      <c r="O274" s="52">
        <v>1</v>
      </c>
    </row>
    <row r="275" spans="1:15" s="53" customFormat="1" ht="18.75" customHeight="1">
      <c r="C275" s="54" t="s">
        <v>408</v>
      </c>
      <c r="D275" s="184" t="s">
        <v>1404</v>
      </c>
      <c r="E275" s="184"/>
      <c r="F275" s="184"/>
      <c r="G275" s="184"/>
      <c r="H275" s="184"/>
      <c r="I275" s="184"/>
      <c r="J275" s="184"/>
      <c r="K275" s="184"/>
      <c r="L275" s="184"/>
      <c r="M275" s="51" t="s">
        <v>62</v>
      </c>
      <c r="N275" s="51" t="s">
        <v>61</v>
      </c>
      <c r="O275" s="51">
        <v>2</v>
      </c>
    </row>
    <row r="276" spans="1:15" s="53" customFormat="1" ht="18.75" customHeight="1">
      <c r="B276" s="185" t="s">
        <v>1414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51" t="s">
        <v>63</v>
      </c>
      <c r="N276" s="51" t="s">
        <v>61</v>
      </c>
      <c r="O276" s="51">
        <v>1</v>
      </c>
    </row>
    <row r="277" spans="1:15" ht="9" customHeight="1"/>
    <row r="278" spans="1:15" ht="15" customHeight="1">
      <c r="B278" s="217" t="s">
        <v>4</v>
      </c>
      <c r="C278" s="216" t="s">
        <v>64</v>
      </c>
      <c r="D278" s="218" t="s">
        <v>9</v>
      </c>
      <c r="E278" s="219" t="s">
        <v>10</v>
      </c>
      <c r="F278" s="216" t="s">
        <v>75</v>
      </c>
      <c r="G278" s="216" t="s">
        <v>76</v>
      </c>
      <c r="H278" s="206" t="s">
        <v>67</v>
      </c>
      <c r="I278" s="208"/>
      <c r="J278" s="208"/>
      <c r="K278" s="208"/>
      <c r="L278" s="209"/>
      <c r="M278" s="210" t="s">
        <v>68</v>
      </c>
      <c r="N278" s="211"/>
      <c r="O278" s="212"/>
    </row>
    <row r="279" spans="1:15" ht="27" customHeight="1">
      <c r="B279" s="217"/>
      <c r="C279" s="217"/>
      <c r="D279" s="218"/>
      <c r="E279" s="219"/>
      <c r="F279" s="217"/>
      <c r="G279" s="217"/>
      <c r="H279" s="207"/>
      <c r="I279" s="119" t="s">
        <v>1001</v>
      </c>
      <c r="J279" s="118" t="s">
        <v>1002</v>
      </c>
      <c r="K279" s="120" t="s">
        <v>69</v>
      </c>
      <c r="L279" s="120" t="s">
        <v>70</v>
      </c>
      <c r="M279" s="193"/>
      <c r="N279" s="194"/>
      <c r="O279" s="195"/>
    </row>
    <row r="280" spans="1:15" ht="20.100000000000001" customHeight="1">
      <c r="A280">
        <v>130</v>
      </c>
      <c r="B280" s="56">
        <v>1</v>
      </c>
      <c r="C280" s="103" t="s">
        <v>756</v>
      </c>
      <c r="D280" s="58" t="s">
        <v>1064</v>
      </c>
      <c r="E280" s="59" t="s">
        <v>87</v>
      </c>
      <c r="F280" s="95" t="s">
        <v>1098</v>
      </c>
      <c r="G280" s="95" t="s">
        <v>526</v>
      </c>
      <c r="H280" s="60"/>
      <c r="I280" s="61"/>
      <c r="J280" s="61"/>
      <c r="K280" s="61"/>
      <c r="L280" s="61"/>
      <c r="M280" s="213" t="s">
        <v>97</v>
      </c>
      <c r="N280" s="214"/>
      <c r="O280" s="215"/>
    </row>
    <row r="281" spans="1:15" ht="20.100000000000001" customHeight="1">
      <c r="A281">
        <v>131</v>
      </c>
      <c r="B281" s="56">
        <v>2</v>
      </c>
      <c r="C281" s="103" t="s">
        <v>845</v>
      </c>
      <c r="D281" s="58" t="s">
        <v>304</v>
      </c>
      <c r="E281" s="59" t="s">
        <v>87</v>
      </c>
      <c r="F281" s="95" t="s">
        <v>1098</v>
      </c>
      <c r="G281" s="95" t="s">
        <v>526</v>
      </c>
      <c r="H281" s="60"/>
      <c r="I281" s="61"/>
      <c r="J281" s="61"/>
      <c r="K281" s="61"/>
      <c r="L281" s="61"/>
      <c r="M281" s="186" t="s">
        <v>97</v>
      </c>
      <c r="N281" s="187"/>
      <c r="O281" s="188"/>
    </row>
    <row r="282" spans="1:15" ht="20.100000000000001" customHeight="1">
      <c r="A282">
        <v>132</v>
      </c>
      <c r="B282" s="56">
        <v>3</v>
      </c>
      <c r="C282" s="103" t="s">
        <v>810</v>
      </c>
      <c r="D282" s="58" t="s">
        <v>144</v>
      </c>
      <c r="E282" s="59" t="s">
        <v>243</v>
      </c>
      <c r="F282" s="95" t="s">
        <v>1098</v>
      </c>
      <c r="G282" s="95" t="s">
        <v>526</v>
      </c>
      <c r="H282" s="60"/>
      <c r="I282" s="61"/>
      <c r="J282" s="61"/>
      <c r="K282" s="61"/>
      <c r="L282" s="61"/>
      <c r="M282" s="186" t="s">
        <v>97</v>
      </c>
      <c r="N282" s="187"/>
      <c r="O282" s="188"/>
    </row>
    <row r="283" spans="1:15" ht="20.100000000000001" customHeight="1">
      <c r="A283">
        <v>133</v>
      </c>
      <c r="B283" s="56">
        <v>4</v>
      </c>
      <c r="C283" s="103" t="s">
        <v>805</v>
      </c>
      <c r="D283" s="58" t="s">
        <v>1103</v>
      </c>
      <c r="E283" s="59" t="s">
        <v>234</v>
      </c>
      <c r="F283" s="95" t="s">
        <v>1098</v>
      </c>
      <c r="G283" s="95" t="s">
        <v>526</v>
      </c>
      <c r="H283" s="60"/>
      <c r="I283" s="61"/>
      <c r="J283" s="61"/>
      <c r="K283" s="61"/>
      <c r="L283" s="61"/>
      <c r="M283" s="186" t="s">
        <v>97</v>
      </c>
      <c r="N283" s="187"/>
      <c r="O283" s="188"/>
    </row>
    <row r="284" spans="1:15" ht="20.100000000000001" customHeight="1">
      <c r="A284">
        <v>134</v>
      </c>
      <c r="B284" s="56">
        <v>5</v>
      </c>
      <c r="C284" s="103" t="s">
        <v>791</v>
      </c>
      <c r="D284" s="58" t="s">
        <v>101</v>
      </c>
      <c r="E284" s="59" t="s">
        <v>205</v>
      </c>
      <c r="F284" s="95" t="s">
        <v>1098</v>
      </c>
      <c r="G284" s="95" t="s">
        <v>526</v>
      </c>
      <c r="H284" s="60"/>
      <c r="I284" s="61"/>
      <c r="J284" s="61"/>
      <c r="K284" s="61"/>
      <c r="L284" s="61"/>
      <c r="M284" s="186" t="s">
        <v>97</v>
      </c>
      <c r="N284" s="187"/>
      <c r="O284" s="188"/>
    </row>
    <row r="285" spans="1:15" ht="20.100000000000001" customHeight="1">
      <c r="A285">
        <v>135</v>
      </c>
      <c r="B285" s="56">
        <v>6</v>
      </c>
      <c r="C285" s="103" t="s">
        <v>890</v>
      </c>
      <c r="D285" s="58" t="s">
        <v>1104</v>
      </c>
      <c r="E285" s="59" t="s">
        <v>205</v>
      </c>
      <c r="F285" s="95" t="s">
        <v>1098</v>
      </c>
      <c r="G285" s="95" t="s">
        <v>526</v>
      </c>
      <c r="H285" s="60"/>
      <c r="I285" s="61"/>
      <c r="J285" s="61"/>
      <c r="K285" s="61"/>
      <c r="L285" s="61"/>
      <c r="M285" s="186" t="s">
        <v>97</v>
      </c>
      <c r="N285" s="187"/>
      <c r="O285" s="188"/>
    </row>
    <row r="286" spans="1:15" ht="20.100000000000001" customHeight="1">
      <c r="A286">
        <v>136</v>
      </c>
      <c r="B286" s="56">
        <v>7</v>
      </c>
      <c r="C286" s="103" t="s">
        <v>786</v>
      </c>
      <c r="D286" s="58" t="s">
        <v>307</v>
      </c>
      <c r="E286" s="59" t="s">
        <v>205</v>
      </c>
      <c r="F286" s="95" t="s">
        <v>1098</v>
      </c>
      <c r="G286" s="95" t="s">
        <v>526</v>
      </c>
      <c r="H286" s="60"/>
      <c r="I286" s="61"/>
      <c r="J286" s="61"/>
      <c r="K286" s="61"/>
      <c r="L286" s="61"/>
      <c r="M286" s="186" t="s">
        <v>97</v>
      </c>
      <c r="N286" s="187"/>
      <c r="O286" s="188"/>
    </row>
    <row r="287" spans="1:15" ht="20.100000000000001" customHeight="1">
      <c r="A287">
        <v>137</v>
      </c>
      <c r="B287" s="56">
        <v>8</v>
      </c>
      <c r="C287" s="103" t="s">
        <v>1105</v>
      </c>
      <c r="D287" s="58" t="s">
        <v>476</v>
      </c>
      <c r="E287" s="59" t="s">
        <v>205</v>
      </c>
      <c r="F287" s="95" t="s">
        <v>1098</v>
      </c>
      <c r="G287" s="95" t="s">
        <v>526</v>
      </c>
      <c r="H287" s="60"/>
      <c r="I287" s="61"/>
      <c r="J287" s="61"/>
      <c r="K287" s="61"/>
      <c r="L287" s="61"/>
      <c r="M287" s="186" t="s">
        <v>98</v>
      </c>
      <c r="N287" s="187"/>
      <c r="O287" s="188"/>
    </row>
    <row r="288" spans="1:15" ht="20.100000000000001" customHeight="1">
      <c r="A288">
        <v>138</v>
      </c>
      <c r="B288" s="56">
        <v>9</v>
      </c>
      <c r="C288" s="103" t="s">
        <v>758</v>
      </c>
      <c r="D288" s="58" t="s">
        <v>320</v>
      </c>
      <c r="E288" s="59" t="s">
        <v>205</v>
      </c>
      <c r="F288" s="95" t="s">
        <v>1098</v>
      </c>
      <c r="G288" s="95" t="s">
        <v>526</v>
      </c>
      <c r="H288" s="60"/>
      <c r="I288" s="61"/>
      <c r="J288" s="61"/>
      <c r="K288" s="61"/>
      <c r="L288" s="61"/>
      <c r="M288" s="186" t="s">
        <v>97</v>
      </c>
      <c r="N288" s="187"/>
      <c r="O288" s="188"/>
    </row>
    <row r="289" spans="1:15" ht="20.100000000000001" customHeight="1">
      <c r="A289">
        <v>139</v>
      </c>
      <c r="B289" s="56">
        <v>10</v>
      </c>
      <c r="C289" s="103" t="s">
        <v>726</v>
      </c>
      <c r="D289" s="58" t="s">
        <v>241</v>
      </c>
      <c r="E289" s="59" t="s">
        <v>77</v>
      </c>
      <c r="F289" s="95" t="s">
        <v>1098</v>
      </c>
      <c r="G289" s="95" t="s">
        <v>526</v>
      </c>
      <c r="H289" s="60"/>
      <c r="I289" s="61"/>
      <c r="J289" s="61"/>
      <c r="K289" s="61"/>
      <c r="L289" s="61"/>
      <c r="M289" s="186" t="s">
        <v>97</v>
      </c>
      <c r="N289" s="187"/>
      <c r="O289" s="188"/>
    </row>
    <row r="290" spans="1:15" ht="20.100000000000001" customHeight="1">
      <c r="A290">
        <v>140</v>
      </c>
      <c r="B290" s="56">
        <v>11</v>
      </c>
      <c r="C290" s="103" t="s">
        <v>772</v>
      </c>
      <c r="D290" s="58" t="s">
        <v>356</v>
      </c>
      <c r="E290" s="59" t="s">
        <v>78</v>
      </c>
      <c r="F290" s="95" t="s">
        <v>1098</v>
      </c>
      <c r="G290" s="95" t="s">
        <v>526</v>
      </c>
      <c r="H290" s="60"/>
      <c r="I290" s="61"/>
      <c r="J290" s="61"/>
      <c r="K290" s="61"/>
      <c r="L290" s="61"/>
      <c r="M290" s="186" t="s">
        <v>97</v>
      </c>
      <c r="N290" s="187"/>
      <c r="O290" s="188"/>
    </row>
    <row r="291" spans="1:15" ht="20.100000000000001" customHeight="1">
      <c r="A291">
        <v>141</v>
      </c>
      <c r="B291" s="56">
        <v>12</v>
      </c>
      <c r="C291" s="103" t="s">
        <v>730</v>
      </c>
      <c r="D291" s="58" t="s">
        <v>450</v>
      </c>
      <c r="E291" s="59" t="s">
        <v>168</v>
      </c>
      <c r="F291" s="95" t="s">
        <v>1098</v>
      </c>
      <c r="G291" s="95" t="s">
        <v>526</v>
      </c>
      <c r="H291" s="60"/>
      <c r="I291" s="61"/>
      <c r="J291" s="61"/>
      <c r="K291" s="61"/>
      <c r="L291" s="61"/>
      <c r="M291" s="186" t="s">
        <v>97</v>
      </c>
      <c r="N291" s="187"/>
      <c r="O291" s="188"/>
    </row>
    <row r="292" spans="1:15" ht="20.100000000000001" customHeight="1">
      <c r="A292">
        <v>142</v>
      </c>
      <c r="B292" s="56">
        <v>13</v>
      </c>
      <c r="C292" s="103" t="s">
        <v>788</v>
      </c>
      <c r="D292" s="58" t="s">
        <v>1106</v>
      </c>
      <c r="E292" s="59" t="s">
        <v>157</v>
      </c>
      <c r="F292" s="95" t="s">
        <v>1098</v>
      </c>
      <c r="G292" s="95" t="s">
        <v>526</v>
      </c>
      <c r="H292" s="60"/>
      <c r="I292" s="61"/>
      <c r="J292" s="61"/>
      <c r="K292" s="61"/>
      <c r="L292" s="61"/>
      <c r="M292" s="186" t="s">
        <v>97</v>
      </c>
      <c r="N292" s="187"/>
      <c r="O292" s="188"/>
    </row>
    <row r="293" spans="1:15" ht="20.100000000000001" customHeight="1">
      <c r="A293">
        <v>143</v>
      </c>
      <c r="B293" s="56">
        <v>14</v>
      </c>
      <c r="C293" s="103" t="s">
        <v>1107</v>
      </c>
      <c r="D293" s="58" t="s">
        <v>362</v>
      </c>
      <c r="E293" s="59" t="s">
        <v>151</v>
      </c>
      <c r="F293" s="95" t="s">
        <v>1098</v>
      </c>
      <c r="G293" s="95" t="s">
        <v>526</v>
      </c>
      <c r="H293" s="60"/>
      <c r="I293" s="61"/>
      <c r="J293" s="61"/>
      <c r="K293" s="61"/>
      <c r="L293" s="61"/>
      <c r="M293" s="186" t="s">
        <v>98</v>
      </c>
      <c r="N293" s="187"/>
      <c r="O293" s="188"/>
    </row>
    <row r="294" spans="1:15" ht="20.100000000000001" customHeight="1">
      <c r="A294">
        <v>144</v>
      </c>
      <c r="B294" s="56">
        <v>15</v>
      </c>
      <c r="C294" s="103" t="s">
        <v>704</v>
      </c>
      <c r="D294" s="58" t="s">
        <v>318</v>
      </c>
      <c r="E294" s="59" t="s">
        <v>176</v>
      </c>
      <c r="F294" s="95" t="s">
        <v>1098</v>
      </c>
      <c r="G294" s="95" t="s">
        <v>526</v>
      </c>
      <c r="H294" s="60"/>
      <c r="I294" s="61"/>
      <c r="J294" s="61"/>
      <c r="K294" s="61"/>
      <c r="L294" s="61"/>
      <c r="M294" s="186" t="s">
        <v>97</v>
      </c>
      <c r="N294" s="187"/>
      <c r="O294" s="188"/>
    </row>
    <row r="295" spans="1:15" ht="20.100000000000001" customHeight="1">
      <c r="A295">
        <v>145</v>
      </c>
      <c r="B295" s="56">
        <v>16</v>
      </c>
      <c r="C295" s="103" t="s">
        <v>770</v>
      </c>
      <c r="D295" s="58" t="s">
        <v>1108</v>
      </c>
      <c r="E295" s="59" t="s">
        <v>176</v>
      </c>
      <c r="F295" s="95" t="s">
        <v>1098</v>
      </c>
      <c r="G295" s="95" t="s">
        <v>526</v>
      </c>
      <c r="H295" s="60"/>
      <c r="I295" s="61"/>
      <c r="J295" s="61"/>
      <c r="K295" s="61"/>
      <c r="L295" s="61"/>
      <c r="M295" s="186" t="s">
        <v>97</v>
      </c>
      <c r="N295" s="187"/>
      <c r="O295" s="188"/>
    </row>
    <row r="296" spans="1:15" ht="20.100000000000001" customHeight="1">
      <c r="A296">
        <v>146</v>
      </c>
      <c r="B296" s="56">
        <v>17</v>
      </c>
      <c r="C296" s="103" t="s">
        <v>849</v>
      </c>
      <c r="D296" s="58" t="s">
        <v>1109</v>
      </c>
      <c r="E296" s="59" t="s">
        <v>104</v>
      </c>
      <c r="F296" s="95" t="s">
        <v>1098</v>
      </c>
      <c r="G296" s="95" t="s">
        <v>526</v>
      </c>
      <c r="H296" s="60"/>
      <c r="I296" s="61"/>
      <c r="J296" s="61"/>
      <c r="K296" s="61"/>
      <c r="L296" s="61"/>
      <c r="M296" s="186" t="s">
        <v>97</v>
      </c>
      <c r="N296" s="187"/>
      <c r="O296" s="188"/>
    </row>
    <row r="297" spans="1:15" ht="20.100000000000001" customHeight="1">
      <c r="A297">
        <v>147</v>
      </c>
      <c r="B297" s="56">
        <v>18</v>
      </c>
      <c r="C297" s="103" t="s">
        <v>767</v>
      </c>
      <c r="D297" s="58" t="s">
        <v>136</v>
      </c>
      <c r="E297" s="59" t="s">
        <v>347</v>
      </c>
      <c r="F297" s="95" t="s">
        <v>1098</v>
      </c>
      <c r="G297" s="95" t="s">
        <v>526</v>
      </c>
      <c r="H297" s="60"/>
      <c r="I297" s="61"/>
      <c r="J297" s="61"/>
      <c r="K297" s="61"/>
      <c r="L297" s="61"/>
      <c r="M297" s="186" t="s">
        <v>97</v>
      </c>
      <c r="N297" s="187"/>
      <c r="O297" s="188"/>
    </row>
    <row r="298" spans="1:15" ht="20.100000000000001" customHeight="1">
      <c r="A298">
        <v>148</v>
      </c>
      <c r="B298" s="56">
        <v>19</v>
      </c>
      <c r="C298" s="103" t="s">
        <v>1110</v>
      </c>
      <c r="D298" s="58" t="s">
        <v>150</v>
      </c>
      <c r="E298" s="59" t="s">
        <v>142</v>
      </c>
      <c r="F298" s="95" t="s">
        <v>1098</v>
      </c>
      <c r="G298" s="95" t="s">
        <v>526</v>
      </c>
      <c r="H298" s="60"/>
      <c r="I298" s="61"/>
      <c r="J298" s="61"/>
      <c r="K298" s="61"/>
      <c r="L298" s="61"/>
      <c r="M298" s="186" t="s">
        <v>98</v>
      </c>
      <c r="N298" s="187"/>
      <c r="O298" s="188"/>
    </row>
    <row r="299" spans="1:15" ht="20.100000000000001" customHeight="1">
      <c r="A299">
        <v>149</v>
      </c>
      <c r="B299" s="56">
        <v>20</v>
      </c>
      <c r="C299" s="103" t="s">
        <v>741</v>
      </c>
      <c r="D299" s="58" t="s">
        <v>302</v>
      </c>
      <c r="E299" s="59" t="s">
        <v>142</v>
      </c>
      <c r="F299" s="95" t="s">
        <v>1098</v>
      </c>
      <c r="G299" s="95" t="s">
        <v>526</v>
      </c>
      <c r="H299" s="60"/>
      <c r="I299" s="61"/>
      <c r="J299" s="61"/>
      <c r="K299" s="61"/>
      <c r="L299" s="61"/>
      <c r="M299" s="186" t="s">
        <v>97</v>
      </c>
      <c r="N299" s="187"/>
      <c r="O299" s="188"/>
    </row>
    <row r="300" spans="1:15" ht="20.100000000000001" customHeight="1">
      <c r="A300">
        <v>0</v>
      </c>
      <c r="B300" s="56">
        <v>21</v>
      </c>
      <c r="C300" s="103" t="s">
        <v>97</v>
      </c>
      <c r="D300" s="58" t="s">
        <v>97</v>
      </c>
      <c r="E300" s="59" t="s">
        <v>97</v>
      </c>
      <c r="F300" s="95" t="s">
        <v>97</v>
      </c>
      <c r="G300" s="95" t="s">
        <v>97</v>
      </c>
      <c r="H300" s="60"/>
      <c r="I300" s="61"/>
      <c r="J300" s="61"/>
      <c r="K300" s="61"/>
      <c r="L300" s="61"/>
      <c r="M300" s="186" t="s">
        <v>97</v>
      </c>
      <c r="N300" s="187"/>
      <c r="O300" s="188"/>
    </row>
    <row r="301" spans="1:15" ht="20.100000000000001" customHeight="1">
      <c r="A301">
        <v>0</v>
      </c>
      <c r="B301" s="56">
        <v>22</v>
      </c>
      <c r="C301" s="103" t="s">
        <v>97</v>
      </c>
      <c r="D301" s="58" t="s">
        <v>97</v>
      </c>
      <c r="E301" s="59" t="s">
        <v>97</v>
      </c>
      <c r="F301" s="95" t="s">
        <v>97</v>
      </c>
      <c r="G301" s="95" t="s">
        <v>97</v>
      </c>
      <c r="H301" s="60"/>
      <c r="I301" s="61"/>
      <c r="J301" s="61"/>
      <c r="K301" s="61"/>
      <c r="L301" s="61"/>
      <c r="M301" s="186" t="s">
        <v>97</v>
      </c>
      <c r="N301" s="187"/>
      <c r="O301" s="188"/>
    </row>
    <row r="302" spans="1:15" ht="20.100000000000001" customHeight="1">
      <c r="A302">
        <v>0</v>
      </c>
      <c r="B302" s="56">
        <v>23</v>
      </c>
      <c r="C302" s="103" t="s">
        <v>97</v>
      </c>
      <c r="D302" s="58" t="s">
        <v>97</v>
      </c>
      <c r="E302" s="59" t="s">
        <v>97</v>
      </c>
      <c r="F302" s="95" t="s">
        <v>97</v>
      </c>
      <c r="G302" s="95" t="s">
        <v>97</v>
      </c>
      <c r="H302" s="60"/>
      <c r="I302" s="61"/>
      <c r="J302" s="61"/>
      <c r="K302" s="61"/>
      <c r="L302" s="61"/>
      <c r="M302" s="186" t="s">
        <v>97</v>
      </c>
      <c r="N302" s="187"/>
      <c r="O302" s="188"/>
    </row>
    <row r="303" spans="1:15" ht="20.100000000000001" customHeight="1">
      <c r="A303">
        <v>0</v>
      </c>
      <c r="B303" s="56">
        <v>24</v>
      </c>
      <c r="C303" s="103" t="s">
        <v>97</v>
      </c>
      <c r="D303" s="58" t="s">
        <v>97</v>
      </c>
      <c r="E303" s="59" t="s">
        <v>97</v>
      </c>
      <c r="F303" s="95" t="s">
        <v>97</v>
      </c>
      <c r="G303" s="95" t="s">
        <v>97</v>
      </c>
      <c r="H303" s="60"/>
      <c r="I303" s="61"/>
      <c r="J303" s="61"/>
      <c r="K303" s="61"/>
      <c r="L303" s="61"/>
      <c r="M303" s="186" t="s">
        <v>97</v>
      </c>
      <c r="N303" s="187"/>
      <c r="O303" s="188"/>
    </row>
    <row r="304" spans="1:15" ht="20.100000000000001" customHeight="1">
      <c r="A304">
        <v>0</v>
      </c>
      <c r="B304" s="56">
        <v>25</v>
      </c>
      <c r="C304" s="103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61"/>
      <c r="M304" s="186" t="s">
        <v>97</v>
      </c>
      <c r="N304" s="187"/>
      <c r="O304" s="188"/>
    </row>
    <row r="305" spans="1:16" ht="20.100000000000001" customHeight="1">
      <c r="A305">
        <v>0</v>
      </c>
      <c r="B305" s="56">
        <v>26</v>
      </c>
      <c r="C305" s="103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61"/>
      <c r="M305" s="186" t="s">
        <v>97</v>
      </c>
      <c r="N305" s="187"/>
      <c r="O305" s="188"/>
    </row>
    <row r="306" spans="1:16" ht="20.100000000000001" customHeight="1">
      <c r="A306">
        <v>0</v>
      </c>
      <c r="B306" s="56">
        <v>27</v>
      </c>
      <c r="C306" s="103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61"/>
      <c r="M306" s="186" t="s">
        <v>97</v>
      </c>
      <c r="N306" s="187"/>
      <c r="O306" s="188"/>
    </row>
    <row r="307" spans="1:16" ht="20.100000000000001" customHeight="1">
      <c r="A307">
        <v>0</v>
      </c>
      <c r="B307" s="56">
        <v>28</v>
      </c>
      <c r="C307" s="103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61"/>
      <c r="M307" s="186" t="s">
        <v>97</v>
      </c>
      <c r="N307" s="187"/>
      <c r="O307" s="188"/>
    </row>
    <row r="308" spans="1:16" ht="20.100000000000001" customHeight="1">
      <c r="A308">
        <v>0</v>
      </c>
      <c r="B308" s="56">
        <v>29</v>
      </c>
      <c r="C308" s="103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61"/>
      <c r="M308" s="186" t="s">
        <v>97</v>
      </c>
      <c r="N308" s="187"/>
      <c r="O308" s="188"/>
    </row>
    <row r="309" spans="1:16" ht="20.100000000000001" customHeight="1">
      <c r="A309">
        <v>0</v>
      </c>
      <c r="B309" s="63">
        <v>30</v>
      </c>
      <c r="C309" s="103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65"/>
      <c r="M309" s="186" t="s">
        <v>97</v>
      </c>
      <c r="N309" s="187"/>
      <c r="O309" s="188"/>
    </row>
    <row r="310" spans="1:16" ht="23.25" customHeight="1">
      <c r="A310">
        <v>0</v>
      </c>
      <c r="B310" s="122" t="s">
        <v>71</v>
      </c>
      <c r="C310" s="123"/>
      <c r="D310" s="124"/>
      <c r="E310" s="125"/>
      <c r="F310" s="126"/>
      <c r="G310" s="126"/>
      <c r="H310" s="127"/>
      <c r="I310" s="128"/>
      <c r="J310" s="128"/>
      <c r="K310" s="128"/>
      <c r="L310" s="128"/>
      <c r="M310" s="121"/>
      <c r="N310" s="121"/>
      <c r="O310" s="121"/>
    </row>
    <row r="311" spans="1:16" ht="20.100000000000001" customHeight="1">
      <c r="A311">
        <v>0</v>
      </c>
      <c r="B311" s="73" t="s">
        <v>100</v>
      </c>
      <c r="C311" s="104"/>
      <c r="D311" s="75"/>
      <c r="E311" s="76"/>
      <c r="F311" s="97"/>
      <c r="G311" s="97"/>
      <c r="H311" s="78"/>
      <c r="I311" s="79"/>
      <c r="J311" s="79"/>
      <c r="K311" s="79"/>
      <c r="L311" s="79"/>
      <c r="M311" s="80"/>
      <c r="N311" s="80"/>
      <c r="O311" s="80"/>
    </row>
    <row r="312" spans="1:16" ht="18.75" customHeight="1">
      <c r="A312">
        <v>0</v>
      </c>
      <c r="B312" s="81"/>
      <c r="C312" s="104"/>
      <c r="D312" s="75"/>
      <c r="E312" s="76"/>
      <c r="F312" s="97"/>
      <c r="G312" s="97"/>
      <c r="H312" s="78"/>
      <c r="I312" s="79"/>
      <c r="J312" s="79"/>
      <c r="K312" s="79"/>
      <c r="L312" s="79"/>
      <c r="M312" s="80"/>
      <c r="N312" s="80"/>
      <c r="O312" s="80"/>
    </row>
    <row r="313" spans="1:16" ht="18" customHeight="1">
      <c r="A313">
        <v>0</v>
      </c>
      <c r="B313" s="81"/>
      <c r="C313" s="104"/>
      <c r="D313" s="75"/>
      <c r="E313" s="76"/>
      <c r="F313" s="97"/>
      <c r="G313" s="97"/>
      <c r="H313" s="78"/>
      <c r="I313" s="79"/>
      <c r="J313" s="79"/>
      <c r="K313" s="79"/>
      <c r="L313" s="79"/>
      <c r="M313" s="80"/>
      <c r="N313" s="80"/>
      <c r="O313" s="80"/>
    </row>
    <row r="314" spans="1:16" ht="8.25" customHeight="1">
      <c r="A314">
        <v>0</v>
      </c>
      <c r="B314" s="81"/>
      <c r="C314" s="104"/>
      <c r="D314" s="75"/>
      <c r="E314" s="76"/>
      <c r="F314" s="97"/>
      <c r="G314" s="97"/>
      <c r="H314" s="78"/>
      <c r="I314" s="79"/>
      <c r="J314" s="79"/>
      <c r="K314" s="79"/>
      <c r="L314" s="79"/>
      <c r="M314" s="80"/>
      <c r="N314" s="80"/>
      <c r="O314" s="80"/>
    </row>
    <row r="315" spans="1:16" ht="20.100000000000001" customHeight="1">
      <c r="A315">
        <v>0</v>
      </c>
      <c r="C315" s="105" t="s">
        <v>99</v>
      </c>
      <c r="D315" s="75"/>
      <c r="E315" s="76"/>
      <c r="F315" s="97"/>
      <c r="G315" s="97"/>
      <c r="H315" s="78"/>
      <c r="I315" s="79"/>
      <c r="J315" s="79"/>
      <c r="K315" s="79"/>
      <c r="L315" s="79"/>
      <c r="M315" s="80"/>
      <c r="N315" s="80"/>
      <c r="O315" s="80"/>
    </row>
    <row r="316" spans="1:16" ht="13.5" customHeight="1">
      <c r="A316">
        <v>0</v>
      </c>
      <c r="B316" s="82"/>
      <c r="C316" s="104"/>
      <c r="D316" s="75"/>
      <c r="E316" s="76"/>
      <c r="F316" s="97"/>
      <c r="G316" s="97"/>
      <c r="H316" s="98" t="s">
        <v>1415</v>
      </c>
      <c r="I316" s="99">
        <v>26</v>
      </c>
      <c r="J316" s="99"/>
      <c r="K316" s="79"/>
      <c r="L316" s="101" t="s">
        <v>50</v>
      </c>
      <c r="M316" s="102">
        <v>1</v>
      </c>
      <c r="O316" s="100"/>
      <c r="P316" s="91"/>
    </row>
    <row r="318" spans="1:16" s="47" customFormat="1">
      <c r="C318" s="199" t="s">
        <v>57</v>
      </c>
      <c r="D318" s="199"/>
      <c r="E318" s="48"/>
      <c r="F318" s="183" t="s">
        <v>473</v>
      </c>
      <c r="G318" s="183"/>
      <c r="H318" s="183"/>
      <c r="I318" s="183"/>
      <c r="J318" s="183"/>
      <c r="K318" s="183"/>
      <c r="L318" s="183"/>
      <c r="M318" s="49" t="s">
        <v>1385</v>
      </c>
    </row>
    <row r="319" spans="1:16" s="47" customFormat="1">
      <c r="C319" s="199" t="s">
        <v>469</v>
      </c>
      <c r="D319" s="199"/>
      <c r="E319" s="50" t="s">
        <v>420</v>
      </c>
      <c r="F319" s="200" t="s">
        <v>1403</v>
      </c>
      <c r="G319" s="200"/>
      <c r="H319" s="200"/>
      <c r="I319" s="200"/>
      <c r="J319" s="200"/>
      <c r="K319" s="200"/>
      <c r="L319" s="200"/>
      <c r="M319" s="51" t="s">
        <v>60</v>
      </c>
      <c r="N319" s="52" t="s">
        <v>61</v>
      </c>
      <c r="O319" s="52">
        <v>1</v>
      </c>
    </row>
    <row r="320" spans="1:16" s="53" customFormat="1" ht="18.75" customHeight="1">
      <c r="C320" s="54" t="s">
        <v>408</v>
      </c>
      <c r="D320" s="184" t="s">
        <v>1404</v>
      </c>
      <c r="E320" s="184"/>
      <c r="F320" s="184"/>
      <c r="G320" s="184"/>
      <c r="H320" s="184"/>
      <c r="I320" s="184"/>
      <c r="J320" s="184"/>
      <c r="K320" s="184"/>
      <c r="L320" s="184"/>
      <c r="M320" s="51" t="s">
        <v>62</v>
      </c>
      <c r="N320" s="51" t="s">
        <v>61</v>
      </c>
      <c r="O320" s="51">
        <v>2</v>
      </c>
    </row>
    <row r="321" spans="1:15" s="53" customFormat="1" ht="18.75" customHeight="1">
      <c r="B321" s="185" t="s">
        <v>1416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51" t="s">
        <v>63</v>
      </c>
      <c r="N321" s="51" t="s">
        <v>61</v>
      </c>
      <c r="O321" s="51">
        <v>1</v>
      </c>
    </row>
    <row r="322" spans="1:15" ht="9" customHeight="1"/>
    <row r="323" spans="1:15" ht="15" customHeight="1">
      <c r="B323" s="217" t="s">
        <v>4</v>
      </c>
      <c r="C323" s="216" t="s">
        <v>64</v>
      </c>
      <c r="D323" s="218" t="s">
        <v>9</v>
      </c>
      <c r="E323" s="219" t="s">
        <v>10</v>
      </c>
      <c r="F323" s="216" t="s">
        <v>75</v>
      </c>
      <c r="G323" s="216" t="s">
        <v>76</v>
      </c>
      <c r="H323" s="206" t="s">
        <v>67</v>
      </c>
      <c r="I323" s="208"/>
      <c r="J323" s="208"/>
      <c r="K323" s="208"/>
      <c r="L323" s="209"/>
      <c r="M323" s="210" t="s">
        <v>68</v>
      </c>
      <c r="N323" s="211"/>
      <c r="O323" s="212"/>
    </row>
    <row r="324" spans="1:15" ht="27" customHeight="1">
      <c r="B324" s="217"/>
      <c r="C324" s="217"/>
      <c r="D324" s="218"/>
      <c r="E324" s="219"/>
      <c r="F324" s="217"/>
      <c r="G324" s="217"/>
      <c r="H324" s="207"/>
      <c r="I324" s="119" t="s">
        <v>1001</v>
      </c>
      <c r="J324" s="118" t="s">
        <v>1002</v>
      </c>
      <c r="K324" s="120" t="s">
        <v>69</v>
      </c>
      <c r="L324" s="120" t="s">
        <v>70</v>
      </c>
      <c r="M324" s="193"/>
      <c r="N324" s="194"/>
      <c r="O324" s="195"/>
    </row>
    <row r="325" spans="1:15" ht="20.100000000000001" customHeight="1">
      <c r="A325">
        <v>150</v>
      </c>
      <c r="B325" s="56">
        <v>1</v>
      </c>
      <c r="C325" s="103" t="s">
        <v>690</v>
      </c>
      <c r="D325" s="58" t="s">
        <v>1111</v>
      </c>
      <c r="E325" s="59" t="s">
        <v>142</v>
      </c>
      <c r="F325" s="95" t="s">
        <v>1098</v>
      </c>
      <c r="G325" s="95" t="s">
        <v>526</v>
      </c>
      <c r="H325" s="60"/>
      <c r="I325" s="61"/>
      <c r="J325" s="61"/>
      <c r="K325" s="61"/>
      <c r="L325" s="61"/>
      <c r="M325" s="213" t="s">
        <v>97</v>
      </c>
      <c r="N325" s="214"/>
      <c r="O325" s="215"/>
    </row>
    <row r="326" spans="1:15" ht="20.100000000000001" customHeight="1">
      <c r="A326">
        <v>151</v>
      </c>
      <c r="B326" s="56">
        <v>2</v>
      </c>
      <c r="C326" s="103" t="s">
        <v>804</v>
      </c>
      <c r="D326" s="58" t="s">
        <v>274</v>
      </c>
      <c r="E326" s="59" t="s">
        <v>142</v>
      </c>
      <c r="F326" s="95" t="s">
        <v>1098</v>
      </c>
      <c r="G326" s="95" t="s">
        <v>526</v>
      </c>
      <c r="H326" s="60"/>
      <c r="I326" s="61"/>
      <c r="J326" s="61"/>
      <c r="K326" s="61"/>
      <c r="L326" s="61"/>
      <c r="M326" s="186" t="s">
        <v>97</v>
      </c>
      <c r="N326" s="187"/>
      <c r="O326" s="188"/>
    </row>
    <row r="327" spans="1:15" ht="20.100000000000001" customHeight="1">
      <c r="A327">
        <v>152</v>
      </c>
      <c r="B327" s="56">
        <v>3</v>
      </c>
      <c r="C327" s="103" t="s">
        <v>825</v>
      </c>
      <c r="D327" s="58" t="s">
        <v>1112</v>
      </c>
      <c r="E327" s="59" t="s">
        <v>142</v>
      </c>
      <c r="F327" s="95" t="s">
        <v>1098</v>
      </c>
      <c r="G327" s="95" t="s">
        <v>526</v>
      </c>
      <c r="H327" s="60"/>
      <c r="I327" s="61"/>
      <c r="J327" s="61"/>
      <c r="K327" s="61"/>
      <c r="L327" s="61"/>
      <c r="M327" s="186" t="s">
        <v>97</v>
      </c>
      <c r="N327" s="187"/>
      <c r="O327" s="188"/>
    </row>
    <row r="328" spans="1:15" ht="20.100000000000001" customHeight="1">
      <c r="A328">
        <v>153</v>
      </c>
      <c r="B328" s="56">
        <v>4</v>
      </c>
      <c r="C328" s="103" t="s">
        <v>699</v>
      </c>
      <c r="D328" s="58" t="s">
        <v>336</v>
      </c>
      <c r="E328" s="59" t="s">
        <v>142</v>
      </c>
      <c r="F328" s="95" t="s">
        <v>1098</v>
      </c>
      <c r="G328" s="95" t="s">
        <v>526</v>
      </c>
      <c r="H328" s="60"/>
      <c r="I328" s="61"/>
      <c r="J328" s="61"/>
      <c r="K328" s="61"/>
      <c r="L328" s="61"/>
      <c r="M328" s="186" t="s">
        <v>97</v>
      </c>
      <c r="N328" s="187"/>
      <c r="O328" s="188"/>
    </row>
    <row r="329" spans="1:15" ht="20.100000000000001" customHeight="1">
      <c r="A329">
        <v>154</v>
      </c>
      <c r="B329" s="56">
        <v>5</v>
      </c>
      <c r="C329" s="103" t="s">
        <v>710</v>
      </c>
      <c r="D329" s="58" t="s">
        <v>345</v>
      </c>
      <c r="E329" s="59" t="s">
        <v>142</v>
      </c>
      <c r="F329" s="95" t="s">
        <v>1098</v>
      </c>
      <c r="G329" s="95" t="s">
        <v>526</v>
      </c>
      <c r="H329" s="60"/>
      <c r="I329" s="61"/>
      <c r="J329" s="61"/>
      <c r="K329" s="61"/>
      <c r="L329" s="61"/>
      <c r="M329" s="186" t="s">
        <v>97</v>
      </c>
      <c r="N329" s="187"/>
      <c r="O329" s="188"/>
    </row>
    <row r="330" spans="1:15" ht="20.100000000000001" customHeight="1">
      <c r="A330">
        <v>155</v>
      </c>
      <c r="B330" s="56">
        <v>6</v>
      </c>
      <c r="C330" s="103" t="s">
        <v>678</v>
      </c>
      <c r="D330" s="58" t="s">
        <v>112</v>
      </c>
      <c r="E330" s="59" t="s">
        <v>142</v>
      </c>
      <c r="F330" s="95" t="s">
        <v>1098</v>
      </c>
      <c r="G330" s="95" t="s">
        <v>526</v>
      </c>
      <c r="H330" s="60"/>
      <c r="I330" s="61"/>
      <c r="J330" s="61"/>
      <c r="K330" s="61"/>
      <c r="L330" s="61"/>
      <c r="M330" s="186" t="s">
        <v>97</v>
      </c>
      <c r="N330" s="187"/>
      <c r="O330" s="188"/>
    </row>
    <row r="331" spans="1:15" ht="20.100000000000001" customHeight="1">
      <c r="A331">
        <v>156</v>
      </c>
      <c r="B331" s="56">
        <v>7</v>
      </c>
      <c r="C331" s="103" t="s">
        <v>733</v>
      </c>
      <c r="D331" s="58" t="s">
        <v>1113</v>
      </c>
      <c r="E331" s="59" t="s">
        <v>142</v>
      </c>
      <c r="F331" s="95" t="s">
        <v>1098</v>
      </c>
      <c r="G331" s="95" t="s">
        <v>526</v>
      </c>
      <c r="H331" s="60"/>
      <c r="I331" s="61"/>
      <c r="J331" s="61"/>
      <c r="K331" s="61"/>
      <c r="L331" s="61"/>
      <c r="M331" s="186" t="s">
        <v>97</v>
      </c>
      <c r="N331" s="187"/>
      <c r="O331" s="188"/>
    </row>
    <row r="332" spans="1:15" ht="20.100000000000001" customHeight="1">
      <c r="A332">
        <v>157</v>
      </c>
      <c r="B332" s="56">
        <v>8</v>
      </c>
      <c r="C332" s="103" t="s">
        <v>688</v>
      </c>
      <c r="D332" s="58" t="s">
        <v>1114</v>
      </c>
      <c r="E332" s="59" t="s">
        <v>252</v>
      </c>
      <c r="F332" s="95" t="s">
        <v>1098</v>
      </c>
      <c r="G332" s="95" t="s">
        <v>526</v>
      </c>
      <c r="H332" s="60"/>
      <c r="I332" s="61"/>
      <c r="J332" s="61"/>
      <c r="K332" s="61"/>
      <c r="L332" s="61"/>
      <c r="M332" s="186" t="s">
        <v>97</v>
      </c>
      <c r="N332" s="187"/>
      <c r="O332" s="188"/>
    </row>
    <row r="333" spans="1:15" ht="20.100000000000001" customHeight="1">
      <c r="A333">
        <v>158</v>
      </c>
      <c r="B333" s="56">
        <v>9</v>
      </c>
      <c r="C333" s="103" t="s">
        <v>683</v>
      </c>
      <c r="D333" s="58" t="s">
        <v>1115</v>
      </c>
      <c r="E333" s="59" t="s">
        <v>159</v>
      </c>
      <c r="F333" s="95" t="s">
        <v>1098</v>
      </c>
      <c r="G333" s="95" t="s">
        <v>526</v>
      </c>
      <c r="H333" s="60"/>
      <c r="I333" s="61"/>
      <c r="J333" s="61"/>
      <c r="K333" s="61"/>
      <c r="L333" s="61"/>
      <c r="M333" s="186" t="s">
        <v>97</v>
      </c>
      <c r="N333" s="187"/>
      <c r="O333" s="188"/>
    </row>
    <row r="334" spans="1:15" ht="20.100000000000001" customHeight="1">
      <c r="A334">
        <v>159</v>
      </c>
      <c r="B334" s="56">
        <v>10</v>
      </c>
      <c r="C334" s="103" t="s">
        <v>780</v>
      </c>
      <c r="D334" s="58" t="s">
        <v>106</v>
      </c>
      <c r="E334" s="59" t="s">
        <v>206</v>
      </c>
      <c r="F334" s="95" t="s">
        <v>1098</v>
      </c>
      <c r="G334" s="95" t="s">
        <v>526</v>
      </c>
      <c r="H334" s="60"/>
      <c r="I334" s="61"/>
      <c r="J334" s="61"/>
      <c r="K334" s="61"/>
      <c r="L334" s="61"/>
      <c r="M334" s="186" t="s">
        <v>97</v>
      </c>
      <c r="N334" s="187"/>
      <c r="O334" s="188"/>
    </row>
    <row r="335" spans="1:15" ht="20.100000000000001" customHeight="1">
      <c r="A335">
        <v>160</v>
      </c>
      <c r="B335" s="56">
        <v>11</v>
      </c>
      <c r="C335" s="103" t="s">
        <v>677</v>
      </c>
      <c r="D335" s="58" t="s">
        <v>1116</v>
      </c>
      <c r="E335" s="59" t="s">
        <v>206</v>
      </c>
      <c r="F335" s="95" t="s">
        <v>1098</v>
      </c>
      <c r="G335" s="95" t="s">
        <v>526</v>
      </c>
      <c r="H335" s="60"/>
      <c r="I335" s="61"/>
      <c r="J335" s="61"/>
      <c r="K335" s="61"/>
      <c r="L335" s="61"/>
      <c r="M335" s="186" t="s">
        <v>97</v>
      </c>
      <c r="N335" s="187"/>
      <c r="O335" s="188"/>
    </row>
    <row r="336" spans="1:15" ht="20.100000000000001" customHeight="1">
      <c r="A336">
        <v>161</v>
      </c>
      <c r="B336" s="56">
        <v>12</v>
      </c>
      <c r="C336" s="103" t="s">
        <v>691</v>
      </c>
      <c r="D336" s="58" t="s">
        <v>309</v>
      </c>
      <c r="E336" s="59" t="s">
        <v>191</v>
      </c>
      <c r="F336" s="95" t="s">
        <v>1117</v>
      </c>
      <c r="G336" s="95" t="s">
        <v>526</v>
      </c>
      <c r="H336" s="60"/>
      <c r="I336" s="61"/>
      <c r="J336" s="61"/>
      <c r="K336" s="61"/>
      <c r="L336" s="61"/>
      <c r="M336" s="186" t="s">
        <v>97</v>
      </c>
      <c r="N336" s="187"/>
      <c r="O336" s="188"/>
    </row>
    <row r="337" spans="1:15" ht="20.100000000000001" customHeight="1">
      <c r="A337">
        <v>162</v>
      </c>
      <c r="B337" s="56">
        <v>13</v>
      </c>
      <c r="C337" s="103" t="s">
        <v>713</v>
      </c>
      <c r="D337" s="58" t="s">
        <v>1118</v>
      </c>
      <c r="E337" s="59" t="s">
        <v>194</v>
      </c>
      <c r="F337" s="95" t="s">
        <v>1117</v>
      </c>
      <c r="G337" s="95" t="s">
        <v>526</v>
      </c>
      <c r="H337" s="60"/>
      <c r="I337" s="61"/>
      <c r="J337" s="61"/>
      <c r="K337" s="61"/>
      <c r="L337" s="61"/>
      <c r="M337" s="186" t="s">
        <v>97</v>
      </c>
      <c r="N337" s="187"/>
      <c r="O337" s="188"/>
    </row>
    <row r="338" spans="1:15" ht="20.100000000000001" customHeight="1">
      <c r="A338">
        <v>163</v>
      </c>
      <c r="B338" s="56">
        <v>14</v>
      </c>
      <c r="C338" s="103" t="s">
        <v>853</v>
      </c>
      <c r="D338" s="58" t="s">
        <v>1119</v>
      </c>
      <c r="E338" s="59" t="s">
        <v>391</v>
      </c>
      <c r="F338" s="95" t="s">
        <v>1117</v>
      </c>
      <c r="G338" s="95" t="s">
        <v>526</v>
      </c>
      <c r="H338" s="60"/>
      <c r="I338" s="61"/>
      <c r="J338" s="61"/>
      <c r="K338" s="61"/>
      <c r="L338" s="61"/>
      <c r="M338" s="186" t="s">
        <v>97</v>
      </c>
      <c r="N338" s="187"/>
      <c r="O338" s="188"/>
    </row>
    <row r="339" spans="1:15" ht="20.100000000000001" customHeight="1">
      <c r="A339">
        <v>164</v>
      </c>
      <c r="B339" s="56">
        <v>15</v>
      </c>
      <c r="C339" s="103" t="s">
        <v>674</v>
      </c>
      <c r="D339" s="58" t="s">
        <v>1120</v>
      </c>
      <c r="E339" s="59" t="s">
        <v>177</v>
      </c>
      <c r="F339" s="95" t="s">
        <v>1117</v>
      </c>
      <c r="G339" s="95" t="s">
        <v>526</v>
      </c>
      <c r="H339" s="60"/>
      <c r="I339" s="61"/>
      <c r="J339" s="61"/>
      <c r="K339" s="61"/>
      <c r="L339" s="61"/>
      <c r="M339" s="186" t="s">
        <v>97</v>
      </c>
      <c r="N339" s="187"/>
      <c r="O339" s="188"/>
    </row>
    <row r="340" spans="1:15" ht="20.100000000000001" customHeight="1">
      <c r="A340">
        <v>165</v>
      </c>
      <c r="B340" s="56">
        <v>16</v>
      </c>
      <c r="C340" s="103" t="s">
        <v>860</v>
      </c>
      <c r="D340" s="58" t="s">
        <v>358</v>
      </c>
      <c r="E340" s="59" t="s">
        <v>288</v>
      </c>
      <c r="F340" s="95" t="s">
        <v>1117</v>
      </c>
      <c r="G340" s="95" t="s">
        <v>526</v>
      </c>
      <c r="H340" s="60"/>
      <c r="I340" s="61"/>
      <c r="J340" s="61"/>
      <c r="K340" s="61"/>
      <c r="L340" s="61"/>
      <c r="M340" s="186" t="s">
        <v>97</v>
      </c>
      <c r="N340" s="187"/>
      <c r="O340" s="188"/>
    </row>
    <row r="341" spans="1:15" ht="20.100000000000001" customHeight="1">
      <c r="A341">
        <v>166</v>
      </c>
      <c r="B341" s="56">
        <v>17</v>
      </c>
      <c r="C341" s="103" t="s">
        <v>875</v>
      </c>
      <c r="D341" s="58" t="s">
        <v>122</v>
      </c>
      <c r="E341" s="59" t="s">
        <v>331</v>
      </c>
      <c r="F341" s="95" t="s">
        <v>1117</v>
      </c>
      <c r="G341" s="95" t="s">
        <v>526</v>
      </c>
      <c r="H341" s="60"/>
      <c r="I341" s="61"/>
      <c r="J341" s="61"/>
      <c r="K341" s="61"/>
      <c r="L341" s="61"/>
      <c r="M341" s="186" t="s">
        <v>97</v>
      </c>
      <c r="N341" s="187"/>
      <c r="O341" s="188"/>
    </row>
    <row r="342" spans="1:15" ht="20.100000000000001" customHeight="1">
      <c r="A342">
        <v>167</v>
      </c>
      <c r="B342" s="56">
        <v>18</v>
      </c>
      <c r="C342" s="103" t="s">
        <v>685</v>
      </c>
      <c r="D342" s="58" t="s">
        <v>517</v>
      </c>
      <c r="E342" s="59" t="s">
        <v>264</v>
      </c>
      <c r="F342" s="95" t="s">
        <v>1117</v>
      </c>
      <c r="G342" s="95" t="s">
        <v>526</v>
      </c>
      <c r="H342" s="60"/>
      <c r="I342" s="61"/>
      <c r="J342" s="61"/>
      <c r="K342" s="61"/>
      <c r="L342" s="61"/>
      <c r="M342" s="186" t="s">
        <v>97</v>
      </c>
      <c r="N342" s="187"/>
      <c r="O342" s="188"/>
    </row>
    <row r="343" spans="1:15" ht="20.100000000000001" customHeight="1">
      <c r="A343">
        <v>168</v>
      </c>
      <c r="B343" s="56">
        <v>19</v>
      </c>
      <c r="C343" s="103" t="s">
        <v>802</v>
      </c>
      <c r="D343" s="58" t="s">
        <v>1121</v>
      </c>
      <c r="E343" s="59" t="s">
        <v>84</v>
      </c>
      <c r="F343" s="95" t="s">
        <v>1117</v>
      </c>
      <c r="G343" s="95" t="s">
        <v>526</v>
      </c>
      <c r="H343" s="60"/>
      <c r="I343" s="61"/>
      <c r="J343" s="61"/>
      <c r="K343" s="61"/>
      <c r="L343" s="61"/>
      <c r="M343" s="186" t="s">
        <v>97</v>
      </c>
      <c r="N343" s="187"/>
      <c r="O343" s="188"/>
    </row>
    <row r="344" spans="1:15" ht="20.100000000000001" customHeight="1">
      <c r="A344">
        <v>169</v>
      </c>
      <c r="B344" s="56">
        <v>20</v>
      </c>
      <c r="C344" s="103" t="s">
        <v>816</v>
      </c>
      <c r="D344" s="58" t="s">
        <v>1122</v>
      </c>
      <c r="E344" s="59" t="s">
        <v>84</v>
      </c>
      <c r="F344" s="95" t="s">
        <v>1117</v>
      </c>
      <c r="G344" s="95" t="s">
        <v>526</v>
      </c>
      <c r="H344" s="60"/>
      <c r="I344" s="61"/>
      <c r="J344" s="61"/>
      <c r="K344" s="61"/>
      <c r="L344" s="61"/>
      <c r="M344" s="186" t="s">
        <v>97</v>
      </c>
      <c r="N344" s="187"/>
      <c r="O344" s="188"/>
    </row>
    <row r="345" spans="1:15" ht="20.100000000000001" customHeight="1">
      <c r="A345">
        <v>170</v>
      </c>
      <c r="B345" s="56">
        <v>21</v>
      </c>
      <c r="C345" s="103" t="s">
        <v>800</v>
      </c>
      <c r="D345" s="58" t="s">
        <v>1123</v>
      </c>
      <c r="E345" s="59" t="s">
        <v>84</v>
      </c>
      <c r="F345" s="95" t="s">
        <v>1117</v>
      </c>
      <c r="G345" s="95" t="s">
        <v>526</v>
      </c>
      <c r="H345" s="60"/>
      <c r="I345" s="61"/>
      <c r="J345" s="61"/>
      <c r="K345" s="61"/>
      <c r="L345" s="61"/>
      <c r="M345" s="186" t="s">
        <v>97</v>
      </c>
      <c r="N345" s="187"/>
      <c r="O345" s="188"/>
    </row>
    <row r="346" spans="1:15" ht="20.100000000000001" customHeight="1">
      <c r="A346">
        <v>171</v>
      </c>
      <c r="B346" s="56">
        <v>22</v>
      </c>
      <c r="C346" s="103" t="s">
        <v>745</v>
      </c>
      <c r="D346" s="58" t="s">
        <v>1124</v>
      </c>
      <c r="E346" s="59" t="s">
        <v>84</v>
      </c>
      <c r="F346" s="95" t="s">
        <v>1117</v>
      </c>
      <c r="G346" s="95" t="s">
        <v>526</v>
      </c>
      <c r="H346" s="60"/>
      <c r="I346" s="61"/>
      <c r="J346" s="61"/>
      <c r="K346" s="61"/>
      <c r="L346" s="61"/>
      <c r="M346" s="186" t="s">
        <v>97</v>
      </c>
      <c r="N346" s="187"/>
      <c r="O346" s="188"/>
    </row>
    <row r="347" spans="1:15" ht="20.100000000000001" customHeight="1">
      <c r="A347">
        <v>0</v>
      </c>
      <c r="B347" s="56">
        <v>23</v>
      </c>
      <c r="C347" s="103" t="s">
        <v>97</v>
      </c>
      <c r="D347" s="58" t="s">
        <v>97</v>
      </c>
      <c r="E347" s="59" t="s">
        <v>97</v>
      </c>
      <c r="F347" s="95" t="s">
        <v>97</v>
      </c>
      <c r="G347" s="95" t="s">
        <v>97</v>
      </c>
      <c r="H347" s="60"/>
      <c r="I347" s="61"/>
      <c r="J347" s="61"/>
      <c r="K347" s="61"/>
      <c r="L347" s="61"/>
      <c r="M347" s="186" t="s">
        <v>97</v>
      </c>
      <c r="N347" s="187"/>
      <c r="O347" s="188"/>
    </row>
    <row r="348" spans="1:15" ht="20.100000000000001" customHeight="1">
      <c r="A348">
        <v>0</v>
      </c>
      <c r="B348" s="56">
        <v>24</v>
      </c>
      <c r="C348" s="103" t="s">
        <v>97</v>
      </c>
      <c r="D348" s="58" t="s">
        <v>97</v>
      </c>
      <c r="E348" s="59" t="s">
        <v>97</v>
      </c>
      <c r="F348" s="95" t="s">
        <v>97</v>
      </c>
      <c r="G348" s="95" t="s">
        <v>97</v>
      </c>
      <c r="H348" s="60"/>
      <c r="I348" s="61"/>
      <c r="J348" s="61"/>
      <c r="K348" s="61"/>
      <c r="L348" s="61"/>
      <c r="M348" s="186" t="s">
        <v>97</v>
      </c>
      <c r="N348" s="187"/>
      <c r="O348" s="188"/>
    </row>
    <row r="349" spans="1:15" ht="20.100000000000001" customHeight="1">
      <c r="A349">
        <v>0</v>
      </c>
      <c r="B349" s="56">
        <v>25</v>
      </c>
      <c r="C349" s="103" t="s">
        <v>97</v>
      </c>
      <c r="D349" s="58" t="s">
        <v>97</v>
      </c>
      <c r="E349" s="59" t="s">
        <v>97</v>
      </c>
      <c r="F349" s="95" t="s">
        <v>97</v>
      </c>
      <c r="G349" s="95" t="s">
        <v>97</v>
      </c>
      <c r="H349" s="60"/>
      <c r="I349" s="61"/>
      <c r="J349" s="61"/>
      <c r="K349" s="61"/>
      <c r="L349" s="61"/>
      <c r="M349" s="186" t="s">
        <v>97</v>
      </c>
      <c r="N349" s="187"/>
      <c r="O349" s="188"/>
    </row>
    <row r="350" spans="1:15" ht="20.100000000000001" customHeight="1">
      <c r="A350">
        <v>0</v>
      </c>
      <c r="B350" s="56">
        <v>26</v>
      </c>
      <c r="C350" s="103" t="s">
        <v>97</v>
      </c>
      <c r="D350" s="58" t="s">
        <v>97</v>
      </c>
      <c r="E350" s="59" t="s">
        <v>97</v>
      </c>
      <c r="F350" s="95" t="s">
        <v>97</v>
      </c>
      <c r="G350" s="95" t="s">
        <v>97</v>
      </c>
      <c r="H350" s="60"/>
      <c r="I350" s="61"/>
      <c r="J350" s="61"/>
      <c r="K350" s="61"/>
      <c r="L350" s="61"/>
      <c r="M350" s="186" t="s">
        <v>97</v>
      </c>
      <c r="N350" s="187"/>
      <c r="O350" s="188"/>
    </row>
    <row r="351" spans="1:15" ht="20.100000000000001" customHeight="1">
      <c r="A351">
        <v>0</v>
      </c>
      <c r="B351" s="56">
        <v>27</v>
      </c>
      <c r="C351" s="103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61"/>
      <c r="M351" s="186" t="s">
        <v>97</v>
      </c>
      <c r="N351" s="187"/>
      <c r="O351" s="188"/>
    </row>
    <row r="352" spans="1:15" ht="20.100000000000001" customHeight="1">
      <c r="A352">
        <v>0</v>
      </c>
      <c r="B352" s="56">
        <v>28</v>
      </c>
      <c r="C352" s="103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61"/>
      <c r="M352" s="186" t="s">
        <v>97</v>
      </c>
      <c r="N352" s="187"/>
      <c r="O352" s="188"/>
    </row>
    <row r="353" spans="1:16" ht="20.100000000000001" customHeight="1">
      <c r="A353">
        <v>0</v>
      </c>
      <c r="B353" s="56">
        <v>29</v>
      </c>
      <c r="C353" s="103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61"/>
      <c r="M353" s="186" t="s">
        <v>97</v>
      </c>
      <c r="N353" s="187"/>
      <c r="O353" s="188"/>
    </row>
    <row r="354" spans="1:16" ht="20.100000000000001" customHeight="1">
      <c r="A354">
        <v>0</v>
      </c>
      <c r="B354" s="63">
        <v>30</v>
      </c>
      <c r="C354" s="103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65"/>
      <c r="M354" s="186" t="s">
        <v>97</v>
      </c>
      <c r="N354" s="187"/>
      <c r="O354" s="188"/>
    </row>
    <row r="355" spans="1:16" ht="23.25" customHeight="1">
      <c r="A355">
        <v>0</v>
      </c>
      <c r="B355" s="122" t="s">
        <v>71</v>
      </c>
      <c r="C355" s="123"/>
      <c r="D355" s="124"/>
      <c r="E355" s="125"/>
      <c r="F355" s="126"/>
      <c r="G355" s="126"/>
      <c r="H355" s="127"/>
      <c r="I355" s="128"/>
      <c r="J355" s="128"/>
      <c r="K355" s="128"/>
      <c r="L355" s="128"/>
      <c r="M355" s="121"/>
      <c r="N355" s="121"/>
      <c r="O355" s="121"/>
    </row>
    <row r="356" spans="1:16" ht="20.100000000000001" customHeight="1">
      <c r="A356">
        <v>0</v>
      </c>
      <c r="B356" s="73" t="s">
        <v>100</v>
      </c>
      <c r="C356" s="104"/>
      <c r="D356" s="75"/>
      <c r="E356" s="76"/>
      <c r="F356" s="97"/>
      <c r="G356" s="97"/>
      <c r="H356" s="78"/>
      <c r="I356" s="79"/>
      <c r="J356" s="79"/>
      <c r="K356" s="79"/>
      <c r="L356" s="79"/>
      <c r="M356" s="80"/>
      <c r="N356" s="80"/>
      <c r="O356" s="80"/>
    </row>
    <row r="357" spans="1:16" ht="18.75" customHeight="1">
      <c r="A357">
        <v>0</v>
      </c>
      <c r="B357" s="81"/>
      <c r="C357" s="104"/>
      <c r="D357" s="75"/>
      <c r="E357" s="76"/>
      <c r="F357" s="97"/>
      <c r="G357" s="97"/>
      <c r="H357" s="78"/>
      <c r="I357" s="79"/>
      <c r="J357" s="79"/>
      <c r="K357" s="79"/>
      <c r="L357" s="79"/>
      <c r="M357" s="80"/>
      <c r="N357" s="80"/>
      <c r="O357" s="80"/>
    </row>
    <row r="358" spans="1:16" ht="18" customHeight="1">
      <c r="A358">
        <v>0</v>
      </c>
      <c r="B358" s="81"/>
      <c r="C358" s="104"/>
      <c r="D358" s="75"/>
      <c r="E358" s="76"/>
      <c r="F358" s="97"/>
      <c r="G358" s="97"/>
      <c r="H358" s="78"/>
      <c r="I358" s="79"/>
      <c r="J358" s="79"/>
      <c r="K358" s="79"/>
      <c r="L358" s="79"/>
      <c r="M358" s="80"/>
      <c r="N358" s="80"/>
      <c r="O358" s="80"/>
    </row>
    <row r="359" spans="1:16" ht="8.25" customHeight="1">
      <c r="A359">
        <v>0</v>
      </c>
      <c r="B359" s="81"/>
      <c r="C359" s="104"/>
      <c r="D359" s="75"/>
      <c r="E359" s="76"/>
      <c r="F359" s="97"/>
      <c r="G359" s="97"/>
      <c r="H359" s="78"/>
      <c r="I359" s="79"/>
      <c r="J359" s="79"/>
      <c r="K359" s="79"/>
      <c r="L359" s="79"/>
      <c r="M359" s="80"/>
      <c r="N359" s="80"/>
      <c r="O359" s="80"/>
    </row>
    <row r="360" spans="1:16" ht="20.100000000000001" customHeight="1">
      <c r="A360">
        <v>0</v>
      </c>
      <c r="C360" s="105" t="s">
        <v>99</v>
      </c>
      <c r="D360" s="75"/>
      <c r="E360" s="76"/>
      <c r="F360" s="97"/>
      <c r="G360" s="97"/>
      <c r="H360" s="78"/>
      <c r="I360" s="79"/>
      <c r="J360" s="79"/>
      <c r="K360" s="79"/>
      <c r="L360" s="79"/>
      <c r="M360" s="80"/>
      <c r="N360" s="80"/>
      <c r="O360" s="80"/>
    </row>
    <row r="361" spans="1:16" ht="13.5" customHeight="1">
      <c r="A361">
        <v>0</v>
      </c>
      <c r="B361" s="82"/>
      <c r="C361" s="104"/>
      <c r="D361" s="75"/>
      <c r="E361" s="76"/>
      <c r="F361" s="97"/>
      <c r="G361" s="97"/>
      <c r="H361" s="98" t="s">
        <v>1417</v>
      </c>
      <c r="I361" s="99">
        <v>26</v>
      </c>
      <c r="J361" s="99"/>
      <c r="K361" s="79"/>
      <c r="L361" s="101" t="s">
        <v>50</v>
      </c>
      <c r="M361" s="102">
        <v>1</v>
      </c>
      <c r="O361" s="100"/>
      <c r="P361" s="91"/>
    </row>
    <row r="363" spans="1:16" s="47" customFormat="1">
      <c r="C363" s="199" t="s">
        <v>57</v>
      </c>
      <c r="D363" s="199"/>
      <c r="E363" s="48"/>
      <c r="F363" s="183" t="s">
        <v>473</v>
      </c>
      <c r="G363" s="183"/>
      <c r="H363" s="183"/>
      <c r="I363" s="183"/>
      <c r="J363" s="183"/>
      <c r="K363" s="183"/>
      <c r="L363" s="183"/>
      <c r="M363" s="49" t="s">
        <v>1386</v>
      </c>
    </row>
    <row r="364" spans="1:16" s="47" customFormat="1">
      <c r="C364" s="199" t="s">
        <v>469</v>
      </c>
      <c r="D364" s="199"/>
      <c r="E364" s="50" t="s">
        <v>421</v>
      </c>
      <c r="F364" s="200" t="s">
        <v>1403</v>
      </c>
      <c r="G364" s="200"/>
      <c r="H364" s="200"/>
      <c r="I364" s="200"/>
      <c r="J364" s="200"/>
      <c r="K364" s="200"/>
      <c r="L364" s="200"/>
      <c r="M364" s="51" t="s">
        <v>60</v>
      </c>
      <c r="N364" s="52" t="s">
        <v>61</v>
      </c>
      <c r="O364" s="52">
        <v>1</v>
      </c>
    </row>
    <row r="365" spans="1:16" s="53" customFormat="1" ht="18.75" customHeight="1">
      <c r="C365" s="54" t="s">
        <v>408</v>
      </c>
      <c r="D365" s="184" t="s">
        <v>1404</v>
      </c>
      <c r="E365" s="184"/>
      <c r="F365" s="184"/>
      <c r="G365" s="184"/>
      <c r="H365" s="184"/>
      <c r="I365" s="184"/>
      <c r="J365" s="184"/>
      <c r="K365" s="184"/>
      <c r="L365" s="184"/>
      <c r="M365" s="51" t="s">
        <v>62</v>
      </c>
      <c r="N365" s="51" t="s">
        <v>61</v>
      </c>
      <c r="O365" s="51">
        <v>2</v>
      </c>
    </row>
    <row r="366" spans="1:16" s="53" customFormat="1" ht="18.75" customHeight="1">
      <c r="B366" s="185" t="s">
        <v>1418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51" t="s">
        <v>63</v>
      </c>
      <c r="N366" s="51" t="s">
        <v>61</v>
      </c>
      <c r="O366" s="51">
        <v>1</v>
      </c>
    </row>
    <row r="367" spans="1:16" ht="9" customHeight="1"/>
    <row r="368" spans="1:16" ht="15" customHeight="1">
      <c r="B368" s="217" t="s">
        <v>4</v>
      </c>
      <c r="C368" s="216" t="s">
        <v>64</v>
      </c>
      <c r="D368" s="218" t="s">
        <v>9</v>
      </c>
      <c r="E368" s="219" t="s">
        <v>10</v>
      </c>
      <c r="F368" s="216" t="s">
        <v>75</v>
      </c>
      <c r="G368" s="216" t="s">
        <v>76</v>
      </c>
      <c r="H368" s="206" t="s">
        <v>67</v>
      </c>
      <c r="I368" s="208"/>
      <c r="J368" s="208"/>
      <c r="K368" s="208"/>
      <c r="L368" s="209"/>
      <c r="M368" s="210" t="s">
        <v>68</v>
      </c>
      <c r="N368" s="211"/>
      <c r="O368" s="212"/>
    </row>
    <row r="369" spans="1:15" ht="27" customHeight="1">
      <c r="B369" s="217"/>
      <c r="C369" s="217"/>
      <c r="D369" s="218"/>
      <c r="E369" s="219"/>
      <c r="F369" s="217"/>
      <c r="G369" s="217"/>
      <c r="H369" s="207"/>
      <c r="I369" s="119" t="s">
        <v>1001</v>
      </c>
      <c r="J369" s="118" t="s">
        <v>1002</v>
      </c>
      <c r="K369" s="120" t="s">
        <v>69</v>
      </c>
      <c r="L369" s="120" t="s">
        <v>70</v>
      </c>
      <c r="M369" s="193"/>
      <c r="N369" s="194"/>
      <c r="O369" s="195"/>
    </row>
    <row r="370" spans="1:15" ht="20.100000000000001" customHeight="1">
      <c r="A370">
        <v>172</v>
      </c>
      <c r="B370" s="56">
        <v>1</v>
      </c>
      <c r="C370" s="103" t="s">
        <v>785</v>
      </c>
      <c r="D370" s="58" t="s">
        <v>1125</v>
      </c>
      <c r="E370" s="59" t="s">
        <v>84</v>
      </c>
      <c r="F370" s="95" t="s">
        <v>1117</v>
      </c>
      <c r="G370" s="95" t="s">
        <v>526</v>
      </c>
      <c r="H370" s="60"/>
      <c r="I370" s="61"/>
      <c r="J370" s="61"/>
      <c r="K370" s="61"/>
      <c r="L370" s="61"/>
      <c r="M370" s="213" t="s">
        <v>97</v>
      </c>
      <c r="N370" s="214"/>
      <c r="O370" s="215"/>
    </row>
    <row r="371" spans="1:15" ht="20.100000000000001" customHeight="1">
      <c r="A371">
        <v>173</v>
      </c>
      <c r="B371" s="56">
        <v>2</v>
      </c>
      <c r="C371" s="103" t="s">
        <v>843</v>
      </c>
      <c r="D371" s="58" t="s">
        <v>132</v>
      </c>
      <c r="E371" s="59" t="s">
        <v>84</v>
      </c>
      <c r="F371" s="95" t="s">
        <v>1117</v>
      </c>
      <c r="G371" s="95" t="s">
        <v>526</v>
      </c>
      <c r="H371" s="60"/>
      <c r="I371" s="61"/>
      <c r="J371" s="61"/>
      <c r="K371" s="61"/>
      <c r="L371" s="61"/>
      <c r="M371" s="186" t="s">
        <v>97</v>
      </c>
      <c r="N371" s="187"/>
      <c r="O371" s="188"/>
    </row>
    <row r="372" spans="1:15" ht="20.100000000000001" customHeight="1">
      <c r="A372">
        <v>174</v>
      </c>
      <c r="B372" s="56">
        <v>3</v>
      </c>
      <c r="C372" s="103" t="s">
        <v>1126</v>
      </c>
      <c r="D372" s="58" t="s">
        <v>353</v>
      </c>
      <c r="E372" s="59" t="s">
        <v>84</v>
      </c>
      <c r="F372" s="95" t="s">
        <v>1117</v>
      </c>
      <c r="G372" s="95" t="s">
        <v>526</v>
      </c>
      <c r="H372" s="60"/>
      <c r="I372" s="61"/>
      <c r="J372" s="61"/>
      <c r="K372" s="61"/>
      <c r="L372" s="61"/>
      <c r="M372" s="186" t="s">
        <v>98</v>
      </c>
      <c r="N372" s="187"/>
      <c r="O372" s="188"/>
    </row>
    <row r="373" spans="1:15" ht="20.100000000000001" customHeight="1">
      <c r="A373">
        <v>175</v>
      </c>
      <c r="B373" s="56">
        <v>4</v>
      </c>
      <c r="C373" s="103" t="s">
        <v>1127</v>
      </c>
      <c r="D373" s="58" t="s">
        <v>1128</v>
      </c>
      <c r="E373" s="59" t="s">
        <v>84</v>
      </c>
      <c r="F373" s="95" t="s">
        <v>1117</v>
      </c>
      <c r="G373" s="95" t="s">
        <v>526</v>
      </c>
      <c r="H373" s="60"/>
      <c r="I373" s="61"/>
      <c r="J373" s="61"/>
      <c r="K373" s="61"/>
      <c r="L373" s="61"/>
      <c r="M373" s="186" t="s">
        <v>98</v>
      </c>
      <c r="N373" s="187"/>
      <c r="O373" s="188"/>
    </row>
    <row r="374" spans="1:15" ht="20.100000000000001" customHeight="1">
      <c r="A374">
        <v>176</v>
      </c>
      <c r="B374" s="56">
        <v>5</v>
      </c>
      <c r="C374" s="103" t="s">
        <v>822</v>
      </c>
      <c r="D374" s="58" t="s">
        <v>1129</v>
      </c>
      <c r="E374" s="59" t="s">
        <v>84</v>
      </c>
      <c r="F374" s="95" t="s">
        <v>1117</v>
      </c>
      <c r="G374" s="95" t="s">
        <v>526</v>
      </c>
      <c r="H374" s="60"/>
      <c r="I374" s="61"/>
      <c r="J374" s="61"/>
      <c r="K374" s="61"/>
      <c r="L374" s="61"/>
      <c r="M374" s="186" t="s">
        <v>97</v>
      </c>
      <c r="N374" s="187"/>
      <c r="O374" s="188"/>
    </row>
    <row r="375" spans="1:15" ht="20.100000000000001" customHeight="1">
      <c r="A375">
        <v>177</v>
      </c>
      <c r="B375" s="56">
        <v>6</v>
      </c>
      <c r="C375" s="103" t="s">
        <v>1130</v>
      </c>
      <c r="D375" s="58" t="s">
        <v>1131</v>
      </c>
      <c r="E375" s="59" t="s">
        <v>84</v>
      </c>
      <c r="F375" s="95" t="s">
        <v>1117</v>
      </c>
      <c r="G375" s="95" t="s">
        <v>526</v>
      </c>
      <c r="H375" s="60"/>
      <c r="I375" s="61"/>
      <c r="J375" s="61"/>
      <c r="K375" s="61"/>
      <c r="L375" s="61"/>
      <c r="M375" s="186" t="s">
        <v>98</v>
      </c>
      <c r="N375" s="187"/>
      <c r="O375" s="188"/>
    </row>
    <row r="376" spans="1:15" ht="20.100000000000001" customHeight="1">
      <c r="A376">
        <v>178</v>
      </c>
      <c r="B376" s="56">
        <v>7</v>
      </c>
      <c r="C376" s="103" t="s">
        <v>1132</v>
      </c>
      <c r="D376" s="58" t="s">
        <v>1133</v>
      </c>
      <c r="E376" s="59" t="s">
        <v>84</v>
      </c>
      <c r="F376" s="95" t="s">
        <v>1117</v>
      </c>
      <c r="G376" s="95" t="s">
        <v>526</v>
      </c>
      <c r="H376" s="60"/>
      <c r="I376" s="61"/>
      <c r="J376" s="61"/>
      <c r="K376" s="61"/>
      <c r="L376" s="61"/>
      <c r="M376" s="186" t="s">
        <v>98</v>
      </c>
      <c r="N376" s="187"/>
      <c r="O376" s="188"/>
    </row>
    <row r="377" spans="1:15" ht="20.100000000000001" customHeight="1">
      <c r="A377">
        <v>179</v>
      </c>
      <c r="B377" s="56">
        <v>8</v>
      </c>
      <c r="C377" s="103" t="s">
        <v>1134</v>
      </c>
      <c r="D377" s="58" t="s">
        <v>303</v>
      </c>
      <c r="E377" s="59" t="s">
        <v>84</v>
      </c>
      <c r="F377" s="95" t="s">
        <v>1117</v>
      </c>
      <c r="G377" s="95" t="s">
        <v>526</v>
      </c>
      <c r="H377" s="60"/>
      <c r="I377" s="61"/>
      <c r="J377" s="61"/>
      <c r="K377" s="61"/>
      <c r="L377" s="61"/>
      <c r="M377" s="186" t="s">
        <v>98</v>
      </c>
      <c r="N377" s="187"/>
      <c r="O377" s="188"/>
    </row>
    <row r="378" spans="1:15" ht="20.100000000000001" customHeight="1">
      <c r="A378">
        <v>180</v>
      </c>
      <c r="B378" s="56">
        <v>9</v>
      </c>
      <c r="C378" s="103" t="s">
        <v>1004</v>
      </c>
      <c r="D378" s="58" t="s">
        <v>319</v>
      </c>
      <c r="E378" s="59" t="s">
        <v>84</v>
      </c>
      <c r="F378" s="95" t="s">
        <v>1117</v>
      </c>
      <c r="G378" s="95" t="s">
        <v>526</v>
      </c>
      <c r="H378" s="60"/>
      <c r="I378" s="61"/>
      <c r="J378" s="61"/>
      <c r="K378" s="61"/>
      <c r="L378" s="61"/>
      <c r="M378" s="186" t="s">
        <v>97</v>
      </c>
      <c r="N378" s="187"/>
      <c r="O378" s="188"/>
    </row>
    <row r="379" spans="1:15" ht="20.100000000000001" customHeight="1">
      <c r="A379">
        <v>181</v>
      </c>
      <c r="B379" s="56">
        <v>10</v>
      </c>
      <c r="C379" s="103" t="s">
        <v>771</v>
      </c>
      <c r="D379" s="58" t="s">
        <v>519</v>
      </c>
      <c r="E379" s="59" t="s">
        <v>265</v>
      </c>
      <c r="F379" s="95" t="s">
        <v>1117</v>
      </c>
      <c r="G379" s="95" t="s">
        <v>526</v>
      </c>
      <c r="H379" s="60"/>
      <c r="I379" s="61"/>
      <c r="J379" s="61"/>
      <c r="K379" s="61"/>
      <c r="L379" s="61"/>
      <c r="M379" s="186" t="s">
        <v>97</v>
      </c>
      <c r="N379" s="187"/>
      <c r="O379" s="188"/>
    </row>
    <row r="380" spans="1:15" ht="20.100000000000001" customHeight="1">
      <c r="A380">
        <v>182</v>
      </c>
      <c r="B380" s="56">
        <v>11</v>
      </c>
      <c r="C380" s="103" t="s">
        <v>711</v>
      </c>
      <c r="D380" s="58" t="s">
        <v>1135</v>
      </c>
      <c r="E380" s="59" t="s">
        <v>107</v>
      </c>
      <c r="F380" s="95" t="s">
        <v>1117</v>
      </c>
      <c r="G380" s="95" t="s">
        <v>526</v>
      </c>
      <c r="H380" s="60"/>
      <c r="I380" s="61"/>
      <c r="J380" s="61"/>
      <c r="K380" s="61"/>
      <c r="L380" s="61"/>
      <c r="M380" s="186" t="s">
        <v>97</v>
      </c>
      <c r="N380" s="187"/>
      <c r="O380" s="188"/>
    </row>
    <row r="381" spans="1:15" ht="20.100000000000001" customHeight="1">
      <c r="A381">
        <v>183</v>
      </c>
      <c r="B381" s="56">
        <v>12</v>
      </c>
      <c r="C381" s="103" t="s">
        <v>823</v>
      </c>
      <c r="D381" s="58" t="s">
        <v>375</v>
      </c>
      <c r="E381" s="59" t="s">
        <v>110</v>
      </c>
      <c r="F381" s="95" t="s">
        <v>1117</v>
      </c>
      <c r="G381" s="95" t="s">
        <v>526</v>
      </c>
      <c r="H381" s="60"/>
      <c r="I381" s="61"/>
      <c r="J381" s="61"/>
      <c r="K381" s="61"/>
      <c r="L381" s="61"/>
      <c r="M381" s="186" t="s">
        <v>97</v>
      </c>
      <c r="N381" s="187"/>
      <c r="O381" s="188"/>
    </row>
    <row r="382" spans="1:15" ht="20.100000000000001" customHeight="1">
      <c r="A382">
        <v>184</v>
      </c>
      <c r="B382" s="56">
        <v>13</v>
      </c>
      <c r="C382" s="103" t="s">
        <v>812</v>
      </c>
      <c r="D382" s="58" t="s">
        <v>1136</v>
      </c>
      <c r="E382" s="59" t="s">
        <v>110</v>
      </c>
      <c r="F382" s="95" t="s">
        <v>1117</v>
      </c>
      <c r="G382" s="95" t="s">
        <v>526</v>
      </c>
      <c r="H382" s="60"/>
      <c r="I382" s="61"/>
      <c r="J382" s="61"/>
      <c r="K382" s="61"/>
      <c r="L382" s="61"/>
      <c r="M382" s="186" t="s">
        <v>97</v>
      </c>
      <c r="N382" s="187"/>
      <c r="O382" s="188"/>
    </row>
    <row r="383" spans="1:15" ht="20.100000000000001" customHeight="1">
      <c r="A383">
        <v>185</v>
      </c>
      <c r="B383" s="56">
        <v>14</v>
      </c>
      <c r="C383" s="103" t="s">
        <v>1137</v>
      </c>
      <c r="D383" s="58" t="s">
        <v>1138</v>
      </c>
      <c r="E383" s="59" t="s">
        <v>110</v>
      </c>
      <c r="F383" s="95" t="s">
        <v>1117</v>
      </c>
      <c r="G383" s="95" t="s">
        <v>526</v>
      </c>
      <c r="H383" s="60"/>
      <c r="I383" s="61"/>
      <c r="J383" s="61"/>
      <c r="K383" s="61"/>
      <c r="L383" s="61"/>
      <c r="M383" s="186" t="s">
        <v>98</v>
      </c>
      <c r="N383" s="187"/>
      <c r="O383" s="188"/>
    </row>
    <row r="384" spans="1:15" ht="20.100000000000001" customHeight="1">
      <c r="A384">
        <v>186</v>
      </c>
      <c r="B384" s="56">
        <v>15</v>
      </c>
      <c r="C384" s="103" t="s">
        <v>889</v>
      </c>
      <c r="D384" s="58" t="s">
        <v>1139</v>
      </c>
      <c r="E384" s="59" t="s">
        <v>110</v>
      </c>
      <c r="F384" s="95" t="s">
        <v>1117</v>
      </c>
      <c r="G384" s="95" t="s">
        <v>526</v>
      </c>
      <c r="H384" s="60"/>
      <c r="I384" s="61"/>
      <c r="J384" s="61"/>
      <c r="K384" s="61"/>
      <c r="L384" s="61"/>
      <c r="M384" s="186" t="s">
        <v>97</v>
      </c>
      <c r="N384" s="187"/>
      <c r="O384" s="188"/>
    </row>
    <row r="385" spans="1:15" ht="20.100000000000001" customHeight="1">
      <c r="A385">
        <v>187</v>
      </c>
      <c r="B385" s="56">
        <v>16</v>
      </c>
      <c r="C385" s="103" t="s">
        <v>881</v>
      </c>
      <c r="D385" s="58" t="s">
        <v>1140</v>
      </c>
      <c r="E385" s="59" t="s">
        <v>110</v>
      </c>
      <c r="F385" s="95" t="s">
        <v>1117</v>
      </c>
      <c r="G385" s="95" t="s">
        <v>526</v>
      </c>
      <c r="H385" s="60"/>
      <c r="I385" s="61"/>
      <c r="J385" s="61"/>
      <c r="K385" s="61"/>
      <c r="L385" s="61"/>
      <c r="M385" s="186" t="s">
        <v>97</v>
      </c>
      <c r="N385" s="187"/>
      <c r="O385" s="188"/>
    </row>
    <row r="386" spans="1:15" ht="20.100000000000001" customHeight="1">
      <c r="A386">
        <v>188</v>
      </c>
      <c r="B386" s="56">
        <v>17</v>
      </c>
      <c r="C386" s="103" t="s">
        <v>709</v>
      </c>
      <c r="D386" s="58" t="s">
        <v>1141</v>
      </c>
      <c r="E386" s="59" t="s">
        <v>110</v>
      </c>
      <c r="F386" s="95" t="s">
        <v>1117</v>
      </c>
      <c r="G386" s="95" t="s">
        <v>526</v>
      </c>
      <c r="H386" s="60"/>
      <c r="I386" s="61"/>
      <c r="J386" s="61"/>
      <c r="K386" s="61"/>
      <c r="L386" s="61"/>
      <c r="M386" s="186" t="s">
        <v>97</v>
      </c>
      <c r="N386" s="187"/>
      <c r="O386" s="188"/>
    </row>
    <row r="387" spans="1:15" ht="20.100000000000001" customHeight="1">
      <c r="A387">
        <v>189</v>
      </c>
      <c r="B387" s="56">
        <v>18</v>
      </c>
      <c r="C387" s="103" t="s">
        <v>835</v>
      </c>
      <c r="D387" s="58" t="s">
        <v>1142</v>
      </c>
      <c r="E387" s="59" t="s">
        <v>161</v>
      </c>
      <c r="F387" s="95" t="s">
        <v>1117</v>
      </c>
      <c r="G387" s="95" t="s">
        <v>526</v>
      </c>
      <c r="H387" s="60"/>
      <c r="I387" s="61"/>
      <c r="J387" s="61"/>
      <c r="K387" s="61"/>
      <c r="L387" s="61"/>
      <c r="M387" s="186" t="s">
        <v>97</v>
      </c>
      <c r="N387" s="187"/>
      <c r="O387" s="188"/>
    </row>
    <row r="388" spans="1:15" ht="20.100000000000001" customHeight="1">
      <c r="A388">
        <v>190</v>
      </c>
      <c r="B388" s="56">
        <v>19</v>
      </c>
      <c r="C388" s="103" t="s">
        <v>887</v>
      </c>
      <c r="D388" s="58" t="s">
        <v>441</v>
      </c>
      <c r="E388" s="59" t="s">
        <v>129</v>
      </c>
      <c r="F388" s="95" t="s">
        <v>1117</v>
      </c>
      <c r="G388" s="95" t="s">
        <v>526</v>
      </c>
      <c r="H388" s="60"/>
      <c r="I388" s="61"/>
      <c r="J388" s="61"/>
      <c r="K388" s="61"/>
      <c r="L388" s="61"/>
      <c r="M388" s="186" t="s">
        <v>97</v>
      </c>
      <c r="N388" s="187"/>
      <c r="O388" s="188"/>
    </row>
    <row r="389" spans="1:15" ht="20.100000000000001" customHeight="1">
      <c r="A389">
        <v>191</v>
      </c>
      <c r="B389" s="56">
        <v>20</v>
      </c>
      <c r="C389" s="103" t="s">
        <v>752</v>
      </c>
      <c r="D389" s="58" t="s">
        <v>1143</v>
      </c>
      <c r="E389" s="59" t="s">
        <v>129</v>
      </c>
      <c r="F389" s="95" t="s">
        <v>1117</v>
      </c>
      <c r="G389" s="95" t="s">
        <v>526</v>
      </c>
      <c r="H389" s="60"/>
      <c r="I389" s="61"/>
      <c r="J389" s="61"/>
      <c r="K389" s="61"/>
      <c r="L389" s="61"/>
      <c r="M389" s="186" t="s">
        <v>97</v>
      </c>
      <c r="N389" s="187"/>
      <c r="O389" s="188"/>
    </row>
    <row r="390" spans="1:15" ht="20.100000000000001" customHeight="1">
      <c r="A390">
        <v>192</v>
      </c>
      <c r="B390" s="56">
        <v>21</v>
      </c>
      <c r="C390" s="103" t="s">
        <v>817</v>
      </c>
      <c r="D390" s="58" t="s">
        <v>1144</v>
      </c>
      <c r="E390" s="59" t="s">
        <v>129</v>
      </c>
      <c r="F390" s="95" t="s">
        <v>1117</v>
      </c>
      <c r="G390" s="95" t="s">
        <v>526</v>
      </c>
      <c r="H390" s="60"/>
      <c r="I390" s="61"/>
      <c r="J390" s="61"/>
      <c r="K390" s="61"/>
      <c r="L390" s="61"/>
      <c r="M390" s="186" t="s">
        <v>97</v>
      </c>
      <c r="N390" s="187"/>
      <c r="O390" s="188"/>
    </row>
    <row r="391" spans="1:15" ht="20.100000000000001" customHeight="1">
      <c r="A391">
        <v>193</v>
      </c>
      <c r="B391" s="56">
        <v>22</v>
      </c>
      <c r="C391" s="103" t="s">
        <v>675</v>
      </c>
      <c r="D391" s="58" t="s">
        <v>1045</v>
      </c>
      <c r="E391" s="59" t="s">
        <v>129</v>
      </c>
      <c r="F391" s="95" t="s">
        <v>1117</v>
      </c>
      <c r="G391" s="95" t="s">
        <v>526</v>
      </c>
      <c r="H391" s="60"/>
      <c r="I391" s="61"/>
      <c r="J391" s="61"/>
      <c r="K391" s="61"/>
      <c r="L391" s="61"/>
      <c r="M391" s="186" t="s">
        <v>97</v>
      </c>
      <c r="N391" s="187"/>
      <c r="O391" s="188"/>
    </row>
    <row r="392" spans="1:15" ht="20.100000000000001" customHeight="1">
      <c r="A392">
        <v>0</v>
      </c>
      <c r="B392" s="56">
        <v>23</v>
      </c>
      <c r="C392" s="103" t="s">
        <v>97</v>
      </c>
      <c r="D392" s="58" t="s">
        <v>97</v>
      </c>
      <c r="E392" s="59" t="s">
        <v>97</v>
      </c>
      <c r="F392" s="95" t="s">
        <v>97</v>
      </c>
      <c r="G392" s="95" t="s">
        <v>97</v>
      </c>
      <c r="H392" s="60"/>
      <c r="I392" s="61"/>
      <c r="J392" s="61"/>
      <c r="K392" s="61"/>
      <c r="L392" s="61"/>
      <c r="M392" s="186" t="s">
        <v>97</v>
      </c>
      <c r="N392" s="187"/>
      <c r="O392" s="188"/>
    </row>
    <row r="393" spans="1:15" ht="20.100000000000001" customHeight="1">
      <c r="A393">
        <v>0</v>
      </c>
      <c r="B393" s="56">
        <v>24</v>
      </c>
      <c r="C393" s="103" t="s">
        <v>97</v>
      </c>
      <c r="D393" s="58" t="s">
        <v>97</v>
      </c>
      <c r="E393" s="59" t="s">
        <v>97</v>
      </c>
      <c r="F393" s="95" t="s">
        <v>97</v>
      </c>
      <c r="G393" s="95" t="s">
        <v>97</v>
      </c>
      <c r="H393" s="60"/>
      <c r="I393" s="61"/>
      <c r="J393" s="61"/>
      <c r="K393" s="61"/>
      <c r="L393" s="61"/>
      <c r="M393" s="186" t="s">
        <v>97</v>
      </c>
      <c r="N393" s="187"/>
      <c r="O393" s="188"/>
    </row>
    <row r="394" spans="1:15" ht="20.100000000000001" customHeight="1">
      <c r="A394">
        <v>0</v>
      </c>
      <c r="B394" s="56">
        <v>25</v>
      </c>
      <c r="C394" s="103" t="s">
        <v>97</v>
      </c>
      <c r="D394" s="58" t="s">
        <v>97</v>
      </c>
      <c r="E394" s="59" t="s">
        <v>97</v>
      </c>
      <c r="F394" s="95" t="s">
        <v>97</v>
      </c>
      <c r="G394" s="95" t="s">
        <v>97</v>
      </c>
      <c r="H394" s="60"/>
      <c r="I394" s="61"/>
      <c r="J394" s="61"/>
      <c r="K394" s="61"/>
      <c r="L394" s="61"/>
      <c r="M394" s="186" t="s">
        <v>97</v>
      </c>
      <c r="N394" s="187"/>
      <c r="O394" s="188"/>
    </row>
    <row r="395" spans="1:15" ht="20.100000000000001" customHeight="1">
      <c r="A395">
        <v>0</v>
      </c>
      <c r="B395" s="56">
        <v>26</v>
      </c>
      <c r="C395" s="103" t="s">
        <v>97</v>
      </c>
      <c r="D395" s="58" t="s">
        <v>97</v>
      </c>
      <c r="E395" s="59" t="s">
        <v>97</v>
      </c>
      <c r="F395" s="95" t="s">
        <v>97</v>
      </c>
      <c r="G395" s="95" t="s">
        <v>97</v>
      </c>
      <c r="H395" s="60"/>
      <c r="I395" s="61"/>
      <c r="J395" s="61"/>
      <c r="K395" s="61"/>
      <c r="L395" s="61"/>
      <c r="M395" s="186" t="s">
        <v>97</v>
      </c>
      <c r="N395" s="187"/>
      <c r="O395" s="188"/>
    </row>
    <row r="396" spans="1:15" ht="20.100000000000001" customHeight="1">
      <c r="A396">
        <v>0</v>
      </c>
      <c r="B396" s="56">
        <v>27</v>
      </c>
      <c r="C396" s="103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61"/>
      <c r="M396" s="186" t="s">
        <v>97</v>
      </c>
      <c r="N396" s="187"/>
      <c r="O396" s="188"/>
    </row>
    <row r="397" spans="1:15" ht="20.100000000000001" customHeight="1">
      <c r="A397">
        <v>0</v>
      </c>
      <c r="B397" s="56">
        <v>28</v>
      </c>
      <c r="C397" s="103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61"/>
      <c r="M397" s="186" t="s">
        <v>97</v>
      </c>
      <c r="N397" s="187"/>
      <c r="O397" s="188"/>
    </row>
    <row r="398" spans="1:15" ht="20.100000000000001" customHeight="1">
      <c r="A398">
        <v>0</v>
      </c>
      <c r="B398" s="56">
        <v>29</v>
      </c>
      <c r="C398" s="103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61"/>
      <c r="M398" s="186" t="s">
        <v>97</v>
      </c>
      <c r="N398" s="187"/>
      <c r="O398" s="188"/>
    </row>
    <row r="399" spans="1:15" ht="20.100000000000001" customHeight="1">
      <c r="A399">
        <v>0</v>
      </c>
      <c r="B399" s="63">
        <v>30</v>
      </c>
      <c r="C399" s="103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65"/>
      <c r="M399" s="186" t="s">
        <v>97</v>
      </c>
      <c r="N399" s="187"/>
      <c r="O399" s="188"/>
    </row>
    <row r="400" spans="1:15" ht="23.25" customHeight="1">
      <c r="A400">
        <v>0</v>
      </c>
      <c r="B400" s="122" t="s">
        <v>71</v>
      </c>
      <c r="C400" s="123"/>
      <c r="D400" s="124"/>
      <c r="E400" s="125"/>
      <c r="F400" s="126"/>
      <c r="G400" s="126"/>
      <c r="H400" s="127"/>
      <c r="I400" s="128"/>
      <c r="J400" s="128"/>
      <c r="K400" s="128"/>
      <c r="L400" s="128"/>
      <c r="M400" s="121"/>
      <c r="N400" s="121"/>
      <c r="O400" s="121"/>
    </row>
    <row r="401" spans="1:16" ht="20.100000000000001" customHeight="1">
      <c r="A401">
        <v>0</v>
      </c>
      <c r="B401" s="73" t="s">
        <v>100</v>
      </c>
      <c r="C401" s="104"/>
      <c r="D401" s="75"/>
      <c r="E401" s="76"/>
      <c r="F401" s="97"/>
      <c r="G401" s="97"/>
      <c r="H401" s="78"/>
      <c r="I401" s="79"/>
      <c r="J401" s="79"/>
      <c r="K401" s="79"/>
      <c r="L401" s="79"/>
      <c r="M401" s="80"/>
      <c r="N401" s="80"/>
      <c r="O401" s="80"/>
    </row>
    <row r="402" spans="1:16" ht="18.75" customHeight="1">
      <c r="A402">
        <v>0</v>
      </c>
      <c r="B402" s="81"/>
      <c r="C402" s="104"/>
      <c r="D402" s="75"/>
      <c r="E402" s="76"/>
      <c r="F402" s="97"/>
      <c r="G402" s="97"/>
      <c r="H402" s="78"/>
      <c r="I402" s="79"/>
      <c r="J402" s="79"/>
      <c r="K402" s="79"/>
      <c r="L402" s="79"/>
      <c r="M402" s="80"/>
      <c r="N402" s="80"/>
      <c r="O402" s="80"/>
    </row>
    <row r="403" spans="1:16" ht="18" customHeight="1">
      <c r="A403">
        <v>0</v>
      </c>
      <c r="B403" s="81"/>
      <c r="C403" s="104"/>
      <c r="D403" s="75"/>
      <c r="E403" s="76"/>
      <c r="F403" s="97"/>
      <c r="G403" s="97"/>
      <c r="H403" s="78"/>
      <c r="I403" s="79"/>
      <c r="J403" s="79"/>
      <c r="K403" s="79"/>
      <c r="L403" s="79"/>
      <c r="M403" s="80"/>
      <c r="N403" s="80"/>
      <c r="O403" s="80"/>
    </row>
    <row r="404" spans="1:16" ht="8.25" customHeight="1">
      <c r="A404">
        <v>0</v>
      </c>
      <c r="B404" s="81"/>
      <c r="C404" s="104"/>
      <c r="D404" s="75"/>
      <c r="E404" s="76"/>
      <c r="F404" s="97"/>
      <c r="G404" s="97"/>
      <c r="H404" s="78"/>
      <c r="I404" s="79"/>
      <c r="J404" s="79"/>
      <c r="K404" s="79"/>
      <c r="L404" s="79"/>
      <c r="M404" s="80"/>
      <c r="N404" s="80"/>
      <c r="O404" s="80"/>
    </row>
    <row r="405" spans="1:16" ht="20.100000000000001" customHeight="1">
      <c r="A405">
        <v>0</v>
      </c>
      <c r="C405" s="105" t="s">
        <v>99</v>
      </c>
      <c r="D405" s="75"/>
      <c r="E405" s="76"/>
      <c r="F405" s="97"/>
      <c r="G405" s="97"/>
      <c r="H405" s="78"/>
      <c r="I405" s="79"/>
      <c r="J405" s="79"/>
      <c r="K405" s="79"/>
      <c r="L405" s="79"/>
      <c r="M405" s="80"/>
      <c r="N405" s="80"/>
      <c r="O405" s="80"/>
    </row>
    <row r="406" spans="1:16" ht="13.5" customHeight="1">
      <c r="A406">
        <v>0</v>
      </c>
      <c r="B406" s="82"/>
      <c r="C406" s="104"/>
      <c r="D406" s="75"/>
      <c r="E406" s="76"/>
      <c r="F406" s="97"/>
      <c r="G406" s="97"/>
      <c r="H406" s="98" t="s">
        <v>1419</v>
      </c>
      <c r="I406" s="99">
        <v>26</v>
      </c>
      <c r="J406" s="99"/>
      <c r="K406" s="79"/>
      <c r="L406" s="101" t="s">
        <v>50</v>
      </c>
      <c r="M406" s="102">
        <v>1</v>
      </c>
      <c r="O406" s="100"/>
      <c r="P406" s="91"/>
    </row>
    <row r="408" spans="1:16" s="47" customFormat="1">
      <c r="C408" s="199" t="s">
        <v>57</v>
      </c>
      <c r="D408" s="199"/>
      <c r="E408" s="48"/>
      <c r="F408" s="183" t="s">
        <v>473</v>
      </c>
      <c r="G408" s="183"/>
      <c r="H408" s="183"/>
      <c r="I408" s="183"/>
      <c r="J408" s="183"/>
      <c r="K408" s="183"/>
      <c r="L408" s="183"/>
      <c r="M408" s="49" t="s">
        <v>1387</v>
      </c>
    </row>
    <row r="409" spans="1:16" s="47" customFormat="1">
      <c r="C409" s="199" t="s">
        <v>469</v>
      </c>
      <c r="D409" s="199"/>
      <c r="E409" s="50" t="s">
        <v>422</v>
      </c>
      <c r="F409" s="200" t="s">
        <v>1403</v>
      </c>
      <c r="G409" s="200"/>
      <c r="H409" s="200"/>
      <c r="I409" s="200"/>
      <c r="J409" s="200"/>
      <c r="K409" s="200"/>
      <c r="L409" s="200"/>
      <c r="M409" s="51" t="s">
        <v>60</v>
      </c>
      <c r="N409" s="52" t="s">
        <v>61</v>
      </c>
      <c r="O409" s="52">
        <v>1</v>
      </c>
    </row>
    <row r="410" spans="1:16" s="53" customFormat="1" ht="18.75" customHeight="1">
      <c r="C410" s="54" t="s">
        <v>408</v>
      </c>
      <c r="D410" s="184" t="s">
        <v>1404</v>
      </c>
      <c r="E410" s="184"/>
      <c r="F410" s="184"/>
      <c r="G410" s="184"/>
      <c r="H410" s="184"/>
      <c r="I410" s="184"/>
      <c r="J410" s="184"/>
      <c r="K410" s="184"/>
      <c r="L410" s="184"/>
      <c r="M410" s="51" t="s">
        <v>62</v>
      </c>
      <c r="N410" s="51" t="s">
        <v>61</v>
      </c>
      <c r="O410" s="51">
        <v>2</v>
      </c>
    </row>
    <row r="411" spans="1:16" s="53" customFormat="1" ht="18.75" customHeight="1">
      <c r="B411" s="185" t="s">
        <v>1420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51" t="s">
        <v>63</v>
      </c>
      <c r="N411" s="51" t="s">
        <v>61</v>
      </c>
      <c r="O411" s="51">
        <v>1</v>
      </c>
    </row>
    <row r="412" spans="1:16" ht="9" customHeight="1"/>
    <row r="413" spans="1:16" ht="15" customHeight="1">
      <c r="B413" s="217" t="s">
        <v>4</v>
      </c>
      <c r="C413" s="216" t="s">
        <v>64</v>
      </c>
      <c r="D413" s="218" t="s">
        <v>9</v>
      </c>
      <c r="E413" s="219" t="s">
        <v>10</v>
      </c>
      <c r="F413" s="216" t="s">
        <v>75</v>
      </c>
      <c r="G413" s="216" t="s">
        <v>76</v>
      </c>
      <c r="H413" s="206" t="s">
        <v>67</v>
      </c>
      <c r="I413" s="208"/>
      <c r="J413" s="208"/>
      <c r="K413" s="208"/>
      <c r="L413" s="209"/>
      <c r="M413" s="210" t="s">
        <v>68</v>
      </c>
      <c r="N413" s="211"/>
      <c r="O413" s="212"/>
    </row>
    <row r="414" spans="1:16" ht="27" customHeight="1">
      <c r="B414" s="217"/>
      <c r="C414" s="217"/>
      <c r="D414" s="218"/>
      <c r="E414" s="219"/>
      <c r="F414" s="217"/>
      <c r="G414" s="217"/>
      <c r="H414" s="207"/>
      <c r="I414" s="119" t="s">
        <v>1001</v>
      </c>
      <c r="J414" s="118" t="s">
        <v>1002</v>
      </c>
      <c r="K414" s="120" t="s">
        <v>69</v>
      </c>
      <c r="L414" s="120" t="s">
        <v>70</v>
      </c>
      <c r="M414" s="193"/>
      <c r="N414" s="194"/>
      <c r="O414" s="195"/>
    </row>
    <row r="415" spans="1:16" ht="20.100000000000001" customHeight="1">
      <c r="A415">
        <v>194</v>
      </c>
      <c r="B415" s="56">
        <v>1</v>
      </c>
      <c r="C415" s="103" t="s">
        <v>832</v>
      </c>
      <c r="D415" s="58" t="s">
        <v>1145</v>
      </c>
      <c r="E415" s="59" t="s">
        <v>189</v>
      </c>
      <c r="F415" s="95" t="s">
        <v>1117</v>
      </c>
      <c r="G415" s="95" t="s">
        <v>526</v>
      </c>
      <c r="H415" s="60"/>
      <c r="I415" s="61"/>
      <c r="J415" s="61"/>
      <c r="K415" s="61"/>
      <c r="L415" s="61"/>
      <c r="M415" s="213" t="s">
        <v>97</v>
      </c>
      <c r="N415" s="214"/>
      <c r="O415" s="215"/>
    </row>
    <row r="416" spans="1:16" ht="20.100000000000001" customHeight="1">
      <c r="A416">
        <v>195</v>
      </c>
      <c r="B416" s="56">
        <v>2</v>
      </c>
      <c r="C416" s="103" t="s">
        <v>1146</v>
      </c>
      <c r="D416" s="58" t="s">
        <v>302</v>
      </c>
      <c r="E416" s="59" t="s">
        <v>189</v>
      </c>
      <c r="F416" s="95" t="s">
        <v>1117</v>
      </c>
      <c r="G416" s="95" t="s">
        <v>526</v>
      </c>
      <c r="H416" s="60"/>
      <c r="I416" s="61"/>
      <c r="J416" s="61"/>
      <c r="K416" s="61"/>
      <c r="L416" s="61"/>
      <c r="M416" s="186" t="s">
        <v>98</v>
      </c>
      <c r="N416" s="187"/>
      <c r="O416" s="188"/>
    </row>
    <row r="417" spans="1:15" ht="20.100000000000001" customHeight="1">
      <c r="A417">
        <v>196</v>
      </c>
      <c r="B417" s="56">
        <v>3</v>
      </c>
      <c r="C417" s="103" t="s">
        <v>793</v>
      </c>
      <c r="D417" s="58" t="s">
        <v>1147</v>
      </c>
      <c r="E417" s="59" t="s">
        <v>80</v>
      </c>
      <c r="F417" s="95" t="s">
        <v>1117</v>
      </c>
      <c r="G417" s="95" t="s">
        <v>526</v>
      </c>
      <c r="H417" s="60"/>
      <c r="I417" s="61"/>
      <c r="J417" s="61"/>
      <c r="K417" s="61"/>
      <c r="L417" s="61"/>
      <c r="M417" s="186" t="s">
        <v>97</v>
      </c>
      <c r="N417" s="187"/>
      <c r="O417" s="188"/>
    </row>
    <row r="418" spans="1:15" ht="20.100000000000001" customHeight="1">
      <c r="A418">
        <v>197</v>
      </c>
      <c r="B418" s="56">
        <v>4</v>
      </c>
      <c r="C418" s="103" t="s">
        <v>739</v>
      </c>
      <c r="D418" s="58" t="s">
        <v>321</v>
      </c>
      <c r="E418" s="59" t="s">
        <v>80</v>
      </c>
      <c r="F418" s="95" t="s">
        <v>1117</v>
      </c>
      <c r="G418" s="95" t="s">
        <v>526</v>
      </c>
      <c r="H418" s="60"/>
      <c r="I418" s="61"/>
      <c r="J418" s="61"/>
      <c r="K418" s="61"/>
      <c r="L418" s="61"/>
      <c r="M418" s="186" t="s">
        <v>97</v>
      </c>
      <c r="N418" s="187"/>
      <c r="O418" s="188"/>
    </row>
    <row r="419" spans="1:15" ht="20.100000000000001" customHeight="1">
      <c r="A419">
        <v>198</v>
      </c>
      <c r="B419" s="56">
        <v>5</v>
      </c>
      <c r="C419" s="103" t="s">
        <v>894</v>
      </c>
      <c r="D419" s="58" t="s">
        <v>1148</v>
      </c>
      <c r="E419" s="59" t="s">
        <v>119</v>
      </c>
      <c r="F419" s="95" t="s">
        <v>1117</v>
      </c>
      <c r="G419" s="95" t="s">
        <v>526</v>
      </c>
      <c r="H419" s="60"/>
      <c r="I419" s="61"/>
      <c r="J419" s="61"/>
      <c r="K419" s="61"/>
      <c r="L419" s="61"/>
      <c r="M419" s="186" t="s">
        <v>97</v>
      </c>
      <c r="N419" s="187"/>
      <c r="O419" s="188"/>
    </row>
    <row r="420" spans="1:15" ht="20.100000000000001" customHeight="1">
      <c r="A420">
        <v>199</v>
      </c>
      <c r="B420" s="56">
        <v>6</v>
      </c>
      <c r="C420" s="103" t="s">
        <v>1149</v>
      </c>
      <c r="D420" s="58" t="s">
        <v>1150</v>
      </c>
      <c r="E420" s="59" t="s">
        <v>212</v>
      </c>
      <c r="F420" s="95" t="s">
        <v>1117</v>
      </c>
      <c r="G420" s="95" t="s">
        <v>454</v>
      </c>
      <c r="H420" s="60"/>
      <c r="I420" s="61"/>
      <c r="J420" s="61"/>
      <c r="K420" s="61"/>
      <c r="L420" s="61"/>
      <c r="M420" s="186" t="s">
        <v>98</v>
      </c>
      <c r="N420" s="187"/>
      <c r="O420" s="188"/>
    </row>
    <row r="421" spans="1:15" ht="20.100000000000001" customHeight="1">
      <c r="A421">
        <v>200</v>
      </c>
      <c r="B421" s="56">
        <v>7</v>
      </c>
      <c r="C421" s="103" t="s">
        <v>489</v>
      </c>
      <c r="D421" s="58" t="s">
        <v>307</v>
      </c>
      <c r="E421" s="59" t="s">
        <v>174</v>
      </c>
      <c r="F421" s="95" t="s">
        <v>1117</v>
      </c>
      <c r="G421" s="95" t="s">
        <v>444</v>
      </c>
      <c r="H421" s="60"/>
      <c r="I421" s="61"/>
      <c r="J421" s="61"/>
      <c r="K421" s="61"/>
      <c r="L421" s="61"/>
      <c r="M421" s="186" t="s">
        <v>97</v>
      </c>
      <c r="N421" s="187"/>
      <c r="O421" s="188"/>
    </row>
    <row r="422" spans="1:15" ht="20.100000000000001" customHeight="1">
      <c r="A422">
        <v>201</v>
      </c>
      <c r="B422" s="56">
        <v>8</v>
      </c>
      <c r="C422" s="103" t="s">
        <v>873</v>
      </c>
      <c r="D422" s="58" t="s">
        <v>1151</v>
      </c>
      <c r="E422" s="59" t="s">
        <v>118</v>
      </c>
      <c r="F422" s="95" t="s">
        <v>1152</v>
      </c>
      <c r="G422" s="95" t="s">
        <v>526</v>
      </c>
      <c r="H422" s="60"/>
      <c r="I422" s="61"/>
      <c r="J422" s="61"/>
      <c r="K422" s="61"/>
      <c r="L422" s="61"/>
      <c r="M422" s="186" t="s">
        <v>97</v>
      </c>
      <c r="N422" s="187"/>
      <c r="O422" s="188"/>
    </row>
    <row r="423" spans="1:15" ht="20.100000000000001" customHeight="1">
      <c r="A423">
        <v>202</v>
      </c>
      <c r="B423" s="56">
        <v>9</v>
      </c>
      <c r="C423" s="103" t="s">
        <v>723</v>
      </c>
      <c r="D423" s="58" t="s">
        <v>291</v>
      </c>
      <c r="E423" s="59" t="s">
        <v>118</v>
      </c>
      <c r="F423" s="95" t="s">
        <v>1152</v>
      </c>
      <c r="G423" s="95" t="s">
        <v>526</v>
      </c>
      <c r="H423" s="60"/>
      <c r="I423" s="61"/>
      <c r="J423" s="61"/>
      <c r="K423" s="61"/>
      <c r="L423" s="61"/>
      <c r="M423" s="186" t="s">
        <v>97</v>
      </c>
      <c r="N423" s="187"/>
      <c r="O423" s="188"/>
    </row>
    <row r="424" spans="1:15" ht="20.100000000000001" customHeight="1">
      <c r="A424">
        <v>203</v>
      </c>
      <c r="B424" s="56">
        <v>10</v>
      </c>
      <c r="C424" s="103" t="s">
        <v>742</v>
      </c>
      <c r="D424" s="58" t="s">
        <v>1048</v>
      </c>
      <c r="E424" s="59" t="s">
        <v>118</v>
      </c>
      <c r="F424" s="95" t="s">
        <v>1152</v>
      </c>
      <c r="G424" s="95" t="s">
        <v>526</v>
      </c>
      <c r="H424" s="60"/>
      <c r="I424" s="61"/>
      <c r="J424" s="61"/>
      <c r="K424" s="61"/>
      <c r="L424" s="61"/>
      <c r="M424" s="186" t="s">
        <v>97</v>
      </c>
      <c r="N424" s="187"/>
      <c r="O424" s="188"/>
    </row>
    <row r="425" spans="1:15" ht="20.100000000000001" customHeight="1">
      <c r="A425">
        <v>204</v>
      </c>
      <c r="B425" s="56">
        <v>11</v>
      </c>
      <c r="C425" s="103" t="s">
        <v>681</v>
      </c>
      <c r="D425" s="58" t="s">
        <v>1153</v>
      </c>
      <c r="E425" s="59" t="s">
        <v>118</v>
      </c>
      <c r="F425" s="95" t="s">
        <v>1152</v>
      </c>
      <c r="G425" s="95" t="s">
        <v>526</v>
      </c>
      <c r="H425" s="60"/>
      <c r="I425" s="61"/>
      <c r="J425" s="61"/>
      <c r="K425" s="61"/>
      <c r="L425" s="61"/>
      <c r="M425" s="186" t="s">
        <v>97</v>
      </c>
      <c r="N425" s="187"/>
      <c r="O425" s="188"/>
    </row>
    <row r="426" spans="1:15" ht="20.100000000000001" customHeight="1">
      <c r="A426">
        <v>205</v>
      </c>
      <c r="B426" s="56">
        <v>12</v>
      </c>
      <c r="C426" s="103" t="s">
        <v>748</v>
      </c>
      <c r="D426" s="58" t="s">
        <v>1154</v>
      </c>
      <c r="E426" s="59" t="s">
        <v>118</v>
      </c>
      <c r="F426" s="95" t="s">
        <v>1152</v>
      </c>
      <c r="G426" s="95" t="s">
        <v>526</v>
      </c>
      <c r="H426" s="60"/>
      <c r="I426" s="61"/>
      <c r="J426" s="61"/>
      <c r="K426" s="61"/>
      <c r="L426" s="61"/>
      <c r="M426" s="186" t="s">
        <v>97</v>
      </c>
      <c r="N426" s="187"/>
      <c r="O426" s="188"/>
    </row>
    <row r="427" spans="1:15" ht="20.100000000000001" customHeight="1">
      <c r="A427">
        <v>206</v>
      </c>
      <c r="B427" s="56">
        <v>13</v>
      </c>
      <c r="C427" s="103" t="s">
        <v>859</v>
      </c>
      <c r="D427" s="58" t="s">
        <v>269</v>
      </c>
      <c r="E427" s="59" t="s">
        <v>182</v>
      </c>
      <c r="F427" s="95" t="s">
        <v>1152</v>
      </c>
      <c r="G427" s="95" t="s">
        <v>526</v>
      </c>
      <c r="H427" s="60"/>
      <c r="I427" s="61"/>
      <c r="J427" s="61"/>
      <c r="K427" s="61"/>
      <c r="L427" s="61"/>
      <c r="M427" s="186" t="s">
        <v>97</v>
      </c>
      <c r="N427" s="187"/>
      <c r="O427" s="188"/>
    </row>
    <row r="428" spans="1:15" ht="20.100000000000001" customHeight="1">
      <c r="A428">
        <v>207</v>
      </c>
      <c r="B428" s="56">
        <v>14</v>
      </c>
      <c r="C428" s="103" t="s">
        <v>759</v>
      </c>
      <c r="D428" s="58" t="s">
        <v>1155</v>
      </c>
      <c r="E428" s="59" t="s">
        <v>182</v>
      </c>
      <c r="F428" s="95" t="s">
        <v>1152</v>
      </c>
      <c r="G428" s="95" t="s">
        <v>526</v>
      </c>
      <c r="H428" s="60"/>
      <c r="I428" s="61"/>
      <c r="J428" s="61"/>
      <c r="K428" s="61"/>
      <c r="L428" s="61"/>
      <c r="M428" s="186" t="s">
        <v>97</v>
      </c>
      <c r="N428" s="187"/>
      <c r="O428" s="188"/>
    </row>
    <row r="429" spans="1:15" ht="20.100000000000001" customHeight="1">
      <c r="A429">
        <v>208</v>
      </c>
      <c r="B429" s="56">
        <v>15</v>
      </c>
      <c r="C429" s="103" t="s">
        <v>736</v>
      </c>
      <c r="D429" s="58" t="s">
        <v>1156</v>
      </c>
      <c r="E429" s="59" t="s">
        <v>119</v>
      </c>
      <c r="F429" s="95" t="s">
        <v>1152</v>
      </c>
      <c r="G429" s="95" t="s">
        <v>526</v>
      </c>
      <c r="H429" s="60"/>
      <c r="I429" s="61"/>
      <c r="J429" s="61"/>
      <c r="K429" s="61"/>
      <c r="L429" s="61"/>
      <c r="M429" s="186" t="s">
        <v>97</v>
      </c>
      <c r="N429" s="187"/>
      <c r="O429" s="188"/>
    </row>
    <row r="430" spans="1:15" ht="20.100000000000001" customHeight="1">
      <c r="A430">
        <v>209</v>
      </c>
      <c r="B430" s="56">
        <v>16</v>
      </c>
      <c r="C430" s="103" t="s">
        <v>885</v>
      </c>
      <c r="D430" s="58" t="s">
        <v>520</v>
      </c>
      <c r="E430" s="59" t="s">
        <v>119</v>
      </c>
      <c r="F430" s="95" t="s">
        <v>1152</v>
      </c>
      <c r="G430" s="95" t="s">
        <v>526</v>
      </c>
      <c r="H430" s="60"/>
      <c r="I430" s="61"/>
      <c r="J430" s="61"/>
      <c r="K430" s="61"/>
      <c r="L430" s="61"/>
      <c r="M430" s="186" t="s">
        <v>97</v>
      </c>
      <c r="N430" s="187"/>
      <c r="O430" s="188"/>
    </row>
    <row r="431" spans="1:15" ht="20.100000000000001" customHeight="1">
      <c r="A431">
        <v>210</v>
      </c>
      <c r="B431" s="56">
        <v>17</v>
      </c>
      <c r="C431" s="103" t="s">
        <v>872</v>
      </c>
      <c r="D431" s="58" t="s">
        <v>141</v>
      </c>
      <c r="E431" s="59" t="s">
        <v>119</v>
      </c>
      <c r="F431" s="95" t="s">
        <v>1152</v>
      </c>
      <c r="G431" s="95" t="s">
        <v>526</v>
      </c>
      <c r="H431" s="60"/>
      <c r="I431" s="61"/>
      <c r="J431" s="61"/>
      <c r="K431" s="61"/>
      <c r="L431" s="61"/>
      <c r="M431" s="186" t="s">
        <v>97</v>
      </c>
      <c r="N431" s="187"/>
      <c r="O431" s="188"/>
    </row>
    <row r="432" spans="1:15" ht="20.100000000000001" customHeight="1">
      <c r="A432">
        <v>211</v>
      </c>
      <c r="B432" s="56">
        <v>18</v>
      </c>
      <c r="C432" s="103" t="s">
        <v>768</v>
      </c>
      <c r="D432" s="58" t="s">
        <v>1157</v>
      </c>
      <c r="E432" s="59" t="s">
        <v>119</v>
      </c>
      <c r="F432" s="95" t="s">
        <v>1152</v>
      </c>
      <c r="G432" s="95" t="s">
        <v>526</v>
      </c>
      <c r="H432" s="60"/>
      <c r="I432" s="61"/>
      <c r="J432" s="61"/>
      <c r="K432" s="61"/>
      <c r="L432" s="61"/>
      <c r="M432" s="186" t="s">
        <v>97</v>
      </c>
      <c r="N432" s="187"/>
      <c r="O432" s="188"/>
    </row>
    <row r="433" spans="1:15" ht="20.100000000000001" customHeight="1">
      <c r="A433">
        <v>212</v>
      </c>
      <c r="B433" s="56">
        <v>19</v>
      </c>
      <c r="C433" s="103" t="s">
        <v>782</v>
      </c>
      <c r="D433" s="58" t="s">
        <v>1158</v>
      </c>
      <c r="E433" s="59" t="s">
        <v>119</v>
      </c>
      <c r="F433" s="95" t="s">
        <v>1152</v>
      </c>
      <c r="G433" s="95" t="s">
        <v>526</v>
      </c>
      <c r="H433" s="60"/>
      <c r="I433" s="61"/>
      <c r="J433" s="61"/>
      <c r="K433" s="61"/>
      <c r="L433" s="61"/>
      <c r="M433" s="186" t="s">
        <v>97</v>
      </c>
      <c r="N433" s="187"/>
      <c r="O433" s="188"/>
    </row>
    <row r="434" spans="1:15" ht="20.100000000000001" customHeight="1">
      <c r="A434">
        <v>213</v>
      </c>
      <c r="B434" s="56">
        <v>20</v>
      </c>
      <c r="C434" s="103" t="s">
        <v>871</v>
      </c>
      <c r="D434" s="58" t="s">
        <v>247</v>
      </c>
      <c r="E434" s="59" t="s">
        <v>119</v>
      </c>
      <c r="F434" s="95" t="s">
        <v>1152</v>
      </c>
      <c r="G434" s="95" t="s">
        <v>526</v>
      </c>
      <c r="H434" s="60"/>
      <c r="I434" s="61"/>
      <c r="J434" s="61"/>
      <c r="K434" s="61"/>
      <c r="L434" s="61"/>
      <c r="M434" s="186" t="s">
        <v>97</v>
      </c>
      <c r="N434" s="187"/>
      <c r="O434" s="188"/>
    </row>
    <row r="435" spans="1:15" ht="20.100000000000001" customHeight="1">
      <c r="A435">
        <v>214</v>
      </c>
      <c r="B435" s="56">
        <v>21</v>
      </c>
      <c r="C435" s="103" t="s">
        <v>1159</v>
      </c>
      <c r="D435" s="58" t="s">
        <v>1160</v>
      </c>
      <c r="E435" s="59" t="s">
        <v>119</v>
      </c>
      <c r="F435" s="95" t="s">
        <v>1152</v>
      </c>
      <c r="G435" s="95" t="s">
        <v>526</v>
      </c>
      <c r="H435" s="60"/>
      <c r="I435" s="61"/>
      <c r="J435" s="61"/>
      <c r="K435" s="61"/>
      <c r="L435" s="61"/>
      <c r="M435" s="186" t="s">
        <v>98</v>
      </c>
      <c r="N435" s="187"/>
      <c r="O435" s="188"/>
    </row>
    <row r="436" spans="1:15" ht="20.100000000000001" customHeight="1">
      <c r="A436">
        <v>215</v>
      </c>
      <c r="B436" s="56">
        <v>22</v>
      </c>
      <c r="C436" s="103" t="s">
        <v>858</v>
      </c>
      <c r="D436" s="58" t="s">
        <v>307</v>
      </c>
      <c r="E436" s="59" t="s">
        <v>119</v>
      </c>
      <c r="F436" s="95" t="s">
        <v>1152</v>
      </c>
      <c r="G436" s="95" t="s">
        <v>526</v>
      </c>
      <c r="H436" s="60"/>
      <c r="I436" s="61"/>
      <c r="J436" s="61"/>
      <c r="K436" s="61"/>
      <c r="L436" s="61"/>
      <c r="M436" s="186" t="s">
        <v>97</v>
      </c>
      <c r="N436" s="187"/>
      <c r="O436" s="188"/>
    </row>
    <row r="437" spans="1:15" ht="20.100000000000001" customHeight="1">
      <c r="A437">
        <v>216</v>
      </c>
      <c r="B437" s="56">
        <v>23</v>
      </c>
      <c r="C437" s="103" t="s">
        <v>879</v>
      </c>
      <c r="D437" s="58" t="s">
        <v>295</v>
      </c>
      <c r="E437" s="59" t="s">
        <v>162</v>
      </c>
      <c r="F437" s="95" t="s">
        <v>1152</v>
      </c>
      <c r="G437" s="95" t="s">
        <v>526</v>
      </c>
      <c r="H437" s="60"/>
      <c r="I437" s="61"/>
      <c r="J437" s="61"/>
      <c r="K437" s="61"/>
      <c r="L437" s="61"/>
      <c r="M437" s="186" t="s">
        <v>97</v>
      </c>
      <c r="N437" s="187"/>
      <c r="O437" s="188"/>
    </row>
    <row r="438" spans="1:15" ht="20.100000000000001" customHeight="1">
      <c r="A438">
        <v>217</v>
      </c>
      <c r="B438" s="56">
        <v>24</v>
      </c>
      <c r="C438" s="103" t="s">
        <v>715</v>
      </c>
      <c r="D438" s="58" t="s">
        <v>1048</v>
      </c>
      <c r="E438" s="59" t="s">
        <v>162</v>
      </c>
      <c r="F438" s="95" t="s">
        <v>1152</v>
      </c>
      <c r="G438" s="95" t="s">
        <v>526</v>
      </c>
      <c r="H438" s="60"/>
      <c r="I438" s="61"/>
      <c r="J438" s="61"/>
      <c r="K438" s="61"/>
      <c r="L438" s="61"/>
      <c r="M438" s="186" t="s">
        <v>97</v>
      </c>
      <c r="N438" s="187"/>
      <c r="O438" s="188"/>
    </row>
    <row r="439" spans="1:15" ht="20.100000000000001" customHeight="1">
      <c r="A439">
        <v>218</v>
      </c>
      <c r="B439" s="56">
        <v>25</v>
      </c>
      <c r="C439" s="103" t="s">
        <v>743</v>
      </c>
      <c r="D439" s="58" t="s">
        <v>1161</v>
      </c>
      <c r="E439" s="59" t="s">
        <v>162</v>
      </c>
      <c r="F439" s="95" t="s">
        <v>1152</v>
      </c>
      <c r="G439" s="95" t="s">
        <v>526</v>
      </c>
      <c r="H439" s="60"/>
      <c r="I439" s="61"/>
      <c r="J439" s="61"/>
      <c r="K439" s="61"/>
      <c r="L439" s="61"/>
      <c r="M439" s="186" t="s">
        <v>97</v>
      </c>
      <c r="N439" s="187"/>
      <c r="O439" s="188"/>
    </row>
    <row r="440" spans="1:15" ht="20.100000000000001" customHeight="1">
      <c r="A440">
        <v>219</v>
      </c>
      <c r="B440" s="56">
        <v>26</v>
      </c>
      <c r="C440" s="103" t="s">
        <v>855</v>
      </c>
      <c r="D440" s="58" t="s">
        <v>370</v>
      </c>
      <c r="E440" s="59" t="s">
        <v>162</v>
      </c>
      <c r="F440" s="95" t="s">
        <v>1152</v>
      </c>
      <c r="G440" s="95" t="s">
        <v>526</v>
      </c>
      <c r="H440" s="60"/>
      <c r="I440" s="61"/>
      <c r="J440" s="61"/>
      <c r="K440" s="61"/>
      <c r="L440" s="61"/>
      <c r="M440" s="186" t="s">
        <v>97</v>
      </c>
      <c r="N440" s="187"/>
      <c r="O440" s="188"/>
    </row>
    <row r="441" spans="1:15" ht="20.100000000000001" customHeight="1">
      <c r="A441">
        <v>220</v>
      </c>
      <c r="B441" s="56">
        <v>27</v>
      </c>
      <c r="C441" s="103" t="s">
        <v>701</v>
      </c>
      <c r="D441" s="58" t="s">
        <v>1162</v>
      </c>
      <c r="E441" s="59" t="s">
        <v>162</v>
      </c>
      <c r="F441" s="95" t="s">
        <v>1152</v>
      </c>
      <c r="G441" s="95" t="s">
        <v>526</v>
      </c>
      <c r="H441" s="60"/>
      <c r="I441" s="61"/>
      <c r="J441" s="61"/>
      <c r="K441" s="61"/>
      <c r="L441" s="61"/>
      <c r="M441" s="186" t="s">
        <v>97</v>
      </c>
      <c r="N441" s="187"/>
      <c r="O441" s="188"/>
    </row>
    <row r="442" spans="1:15" ht="20.100000000000001" customHeight="1">
      <c r="A442">
        <v>0</v>
      </c>
      <c r="B442" s="56">
        <v>28</v>
      </c>
      <c r="C442" s="103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61"/>
      <c r="M442" s="186" t="s">
        <v>97</v>
      </c>
      <c r="N442" s="187"/>
      <c r="O442" s="188"/>
    </row>
    <row r="443" spans="1:15" ht="20.100000000000001" customHeight="1">
      <c r="A443">
        <v>0</v>
      </c>
      <c r="B443" s="56">
        <v>29</v>
      </c>
      <c r="C443" s="103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61"/>
      <c r="M443" s="186" t="s">
        <v>97</v>
      </c>
      <c r="N443" s="187"/>
      <c r="O443" s="188"/>
    </row>
    <row r="444" spans="1:15" ht="20.100000000000001" customHeight="1">
      <c r="A444">
        <v>0</v>
      </c>
      <c r="B444" s="63">
        <v>30</v>
      </c>
      <c r="C444" s="103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65"/>
      <c r="M444" s="186" t="s">
        <v>97</v>
      </c>
      <c r="N444" s="187"/>
      <c r="O444" s="188"/>
    </row>
    <row r="445" spans="1:15" ht="23.25" customHeight="1">
      <c r="A445">
        <v>0</v>
      </c>
      <c r="B445" s="122" t="s">
        <v>71</v>
      </c>
      <c r="C445" s="123"/>
      <c r="D445" s="124"/>
      <c r="E445" s="125"/>
      <c r="F445" s="126"/>
      <c r="G445" s="126"/>
      <c r="H445" s="127"/>
      <c r="I445" s="128"/>
      <c r="J445" s="128"/>
      <c r="K445" s="128"/>
      <c r="L445" s="128"/>
      <c r="M445" s="121"/>
      <c r="N445" s="121"/>
      <c r="O445" s="121"/>
    </row>
    <row r="446" spans="1:15" ht="20.100000000000001" customHeight="1">
      <c r="A446">
        <v>0</v>
      </c>
      <c r="B446" s="73" t="s">
        <v>100</v>
      </c>
      <c r="C446" s="104"/>
      <c r="D446" s="75"/>
      <c r="E446" s="76"/>
      <c r="F446" s="97"/>
      <c r="G446" s="97"/>
      <c r="H446" s="78"/>
      <c r="I446" s="79"/>
      <c r="J446" s="79"/>
      <c r="K446" s="79"/>
      <c r="L446" s="79"/>
      <c r="M446" s="80"/>
      <c r="N446" s="80"/>
      <c r="O446" s="80"/>
    </row>
    <row r="447" spans="1:15" ht="18.75" customHeight="1">
      <c r="A447">
        <v>0</v>
      </c>
      <c r="B447" s="81"/>
      <c r="C447" s="104"/>
      <c r="D447" s="75"/>
      <c r="E447" s="76"/>
      <c r="F447" s="97"/>
      <c r="G447" s="97"/>
      <c r="H447" s="78"/>
      <c r="I447" s="79"/>
      <c r="J447" s="79"/>
      <c r="K447" s="79"/>
      <c r="L447" s="79"/>
      <c r="M447" s="80"/>
      <c r="N447" s="80"/>
      <c r="O447" s="80"/>
    </row>
    <row r="448" spans="1:15" ht="18" customHeight="1">
      <c r="A448">
        <v>0</v>
      </c>
      <c r="B448" s="81"/>
      <c r="C448" s="104"/>
      <c r="D448" s="75"/>
      <c r="E448" s="76"/>
      <c r="F448" s="97"/>
      <c r="G448" s="97"/>
      <c r="H448" s="78"/>
      <c r="I448" s="79"/>
      <c r="J448" s="79"/>
      <c r="K448" s="79"/>
      <c r="L448" s="79"/>
      <c r="M448" s="80"/>
      <c r="N448" s="80"/>
      <c r="O448" s="80"/>
    </row>
    <row r="449" spans="1:16" ht="8.25" customHeight="1">
      <c r="A449">
        <v>0</v>
      </c>
      <c r="B449" s="81"/>
      <c r="C449" s="104"/>
      <c r="D449" s="75"/>
      <c r="E449" s="76"/>
      <c r="F449" s="97"/>
      <c r="G449" s="97"/>
      <c r="H449" s="78"/>
      <c r="I449" s="79"/>
      <c r="J449" s="79"/>
      <c r="K449" s="79"/>
      <c r="L449" s="79"/>
      <c r="M449" s="80"/>
      <c r="N449" s="80"/>
      <c r="O449" s="80"/>
    </row>
    <row r="450" spans="1:16" ht="20.100000000000001" customHeight="1">
      <c r="A450">
        <v>0</v>
      </c>
      <c r="C450" s="105" t="s">
        <v>99</v>
      </c>
      <c r="D450" s="75"/>
      <c r="E450" s="76"/>
      <c r="F450" s="97"/>
      <c r="G450" s="97"/>
      <c r="H450" s="78"/>
      <c r="I450" s="79"/>
      <c r="J450" s="79"/>
      <c r="K450" s="79"/>
      <c r="L450" s="79"/>
      <c r="M450" s="80"/>
      <c r="N450" s="80"/>
      <c r="O450" s="80"/>
    </row>
    <row r="451" spans="1:16" ht="13.5" customHeight="1">
      <c r="A451">
        <v>0</v>
      </c>
      <c r="B451" s="82"/>
      <c r="C451" s="104"/>
      <c r="D451" s="75"/>
      <c r="E451" s="76"/>
      <c r="F451" s="97"/>
      <c r="G451" s="97"/>
      <c r="H451" s="98" t="s">
        <v>411</v>
      </c>
      <c r="I451" s="99">
        <v>26</v>
      </c>
      <c r="J451" s="99"/>
      <c r="K451" s="79"/>
      <c r="L451" s="101" t="s">
        <v>50</v>
      </c>
      <c r="M451" s="102">
        <v>1</v>
      </c>
      <c r="O451" s="100"/>
      <c r="P451" s="91"/>
    </row>
    <row r="453" spans="1:16" s="47" customFormat="1">
      <c r="C453" s="199" t="s">
        <v>57</v>
      </c>
      <c r="D453" s="199"/>
      <c r="E453" s="48"/>
      <c r="F453" s="183" t="s">
        <v>473</v>
      </c>
      <c r="G453" s="183"/>
      <c r="H453" s="183"/>
      <c r="I453" s="183"/>
      <c r="J453" s="183"/>
      <c r="K453" s="183"/>
      <c r="L453" s="183"/>
      <c r="M453" s="49" t="s">
        <v>1388</v>
      </c>
    </row>
    <row r="454" spans="1:16" s="47" customFormat="1">
      <c r="C454" s="199" t="s">
        <v>469</v>
      </c>
      <c r="D454" s="199"/>
      <c r="E454" s="50" t="s">
        <v>423</v>
      </c>
      <c r="F454" s="200" t="s">
        <v>1403</v>
      </c>
      <c r="G454" s="200"/>
      <c r="H454" s="200"/>
      <c r="I454" s="200"/>
      <c r="J454" s="200"/>
      <c r="K454" s="200"/>
      <c r="L454" s="200"/>
      <c r="M454" s="51" t="s">
        <v>60</v>
      </c>
      <c r="N454" s="52" t="s">
        <v>61</v>
      </c>
      <c r="O454" s="52">
        <v>1</v>
      </c>
    </row>
    <row r="455" spans="1:16" s="53" customFormat="1" ht="18.75" customHeight="1">
      <c r="C455" s="54" t="s">
        <v>408</v>
      </c>
      <c r="D455" s="184" t="s">
        <v>1404</v>
      </c>
      <c r="E455" s="184"/>
      <c r="F455" s="184"/>
      <c r="G455" s="184"/>
      <c r="H455" s="184"/>
      <c r="I455" s="184"/>
      <c r="J455" s="184"/>
      <c r="K455" s="184"/>
      <c r="L455" s="184"/>
      <c r="M455" s="51" t="s">
        <v>62</v>
      </c>
      <c r="N455" s="51" t="s">
        <v>61</v>
      </c>
      <c r="O455" s="51">
        <v>2</v>
      </c>
    </row>
    <row r="456" spans="1:16" s="53" customFormat="1" ht="18.75" customHeight="1">
      <c r="B456" s="185" t="s">
        <v>1421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51" t="s">
        <v>63</v>
      </c>
      <c r="N456" s="51" t="s">
        <v>61</v>
      </c>
      <c r="O456" s="51">
        <v>1</v>
      </c>
    </row>
    <row r="457" spans="1:16" ht="9" customHeight="1"/>
    <row r="458" spans="1:16" ht="15" customHeight="1">
      <c r="B458" s="217" t="s">
        <v>4</v>
      </c>
      <c r="C458" s="216" t="s">
        <v>64</v>
      </c>
      <c r="D458" s="218" t="s">
        <v>9</v>
      </c>
      <c r="E458" s="219" t="s">
        <v>10</v>
      </c>
      <c r="F458" s="216" t="s">
        <v>75</v>
      </c>
      <c r="G458" s="216" t="s">
        <v>76</v>
      </c>
      <c r="H458" s="206" t="s">
        <v>67</v>
      </c>
      <c r="I458" s="208"/>
      <c r="J458" s="208"/>
      <c r="K458" s="208"/>
      <c r="L458" s="209"/>
      <c r="M458" s="210" t="s">
        <v>68</v>
      </c>
      <c r="N458" s="211"/>
      <c r="O458" s="212"/>
    </row>
    <row r="459" spans="1:16" ht="27" customHeight="1">
      <c r="B459" s="217"/>
      <c r="C459" s="217"/>
      <c r="D459" s="218"/>
      <c r="E459" s="219"/>
      <c r="F459" s="217"/>
      <c r="G459" s="217"/>
      <c r="H459" s="207"/>
      <c r="I459" s="119" t="s">
        <v>1001</v>
      </c>
      <c r="J459" s="118" t="s">
        <v>1002</v>
      </c>
      <c r="K459" s="120" t="s">
        <v>69</v>
      </c>
      <c r="L459" s="120" t="s">
        <v>70</v>
      </c>
      <c r="M459" s="193"/>
      <c r="N459" s="194"/>
      <c r="O459" s="195"/>
    </row>
    <row r="460" spans="1:16" ht="20.100000000000001" customHeight="1">
      <c r="A460">
        <v>221</v>
      </c>
      <c r="B460" s="56">
        <v>1</v>
      </c>
      <c r="C460" s="103" t="s">
        <v>787</v>
      </c>
      <c r="D460" s="58" t="s">
        <v>307</v>
      </c>
      <c r="E460" s="59" t="s">
        <v>162</v>
      </c>
      <c r="F460" s="95" t="s">
        <v>1152</v>
      </c>
      <c r="G460" s="95" t="s">
        <v>526</v>
      </c>
      <c r="H460" s="60"/>
      <c r="I460" s="61"/>
      <c r="J460" s="61"/>
      <c r="K460" s="61"/>
      <c r="L460" s="61"/>
      <c r="M460" s="213" t="s">
        <v>97</v>
      </c>
      <c r="N460" s="214"/>
      <c r="O460" s="215"/>
    </row>
    <row r="461" spans="1:16" ht="20.100000000000001" customHeight="1">
      <c r="A461">
        <v>222</v>
      </c>
      <c r="B461" s="56">
        <v>2</v>
      </c>
      <c r="C461" s="103" t="s">
        <v>815</v>
      </c>
      <c r="D461" s="58" t="s">
        <v>1163</v>
      </c>
      <c r="E461" s="59" t="s">
        <v>193</v>
      </c>
      <c r="F461" s="95" t="s">
        <v>1152</v>
      </c>
      <c r="G461" s="95" t="s">
        <v>526</v>
      </c>
      <c r="H461" s="60"/>
      <c r="I461" s="61"/>
      <c r="J461" s="61"/>
      <c r="K461" s="61"/>
      <c r="L461" s="61"/>
      <c r="M461" s="186" t="s">
        <v>97</v>
      </c>
      <c r="N461" s="187"/>
      <c r="O461" s="188"/>
    </row>
    <row r="462" spans="1:16" ht="20.100000000000001" customHeight="1">
      <c r="A462">
        <v>223</v>
      </c>
      <c r="B462" s="56">
        <v>3</v>
      </c>
      <c r="C462" s="103" t="s">
        <v>1164</v>
      </c>
      <c r="D462" s="58" t="s">
        <v>1165</v>
      </c>
      <c r="E462" s="59" t="s">
        <v>181</v>
      </c>
      <c r="F462" s="95" t="s">
        <v>1152</v>
      </c>
      <c r="G462" s="95" t="s">
        <v>526</v>
      </c>
      <c r="H462" s="60"/>
      <c r="I462" s="61"/>
      <c r="J462" s="61"/>
      <c r="K462" s="61"/>
      <c r="L462" s="61"/>
      <c r="M462" s="186" t="s">
        <v>98</v>
      </c>
      <c r="N462" s="187"/>
      <c r="O462" s="188"/>
    </row>
    <row r="463" spans="1:16" ht="20.100000000000001" customHeight="1">
      <c r="A463">
        <v>224</v>
      </c>
      <c r="B463" s="56">
        <v>4</v>
      </c>
      <c r="C463" s="103" t="s">
        <v>1005</v>
      </c>
      <c r="D463" s="58" t="s">
        <v>1166</v>
      </c>
      <c r="E463" s="59" t="s">
        <v>83</v>
      </c>
      <c r="F463" s="95" t="s">
        <v>1152</v>
      </c>
      <c r="G463" s="95" t="s">
        <v>526</v>
      </c>
      <c r="H463" s="60"/>
      <c r="I463" s="61"/>
      <c r="J463" s="61"/>
      <c r="K463" s="61"/>
      <c r="L463" s="61"/>
      <c r="M463" s="186" t="s">
        <v>97</v>
      </c>
      <c r="N463" s="187"/>
      <c r="O463" s="188"/>
    </row>
    <row r="464" spans="1:16" ht="20.100000000000001" customHeight="1">
      <c r="A464">
        <v>225</v>
      </c>
      <c r="B464" s="56">
        <v>5</v>
      </c>
      <c r="C464" s="103" t="s">
        <v>806</v>
      </c>
      <c r="D464" s="58" t="s">
        <v>1167</v>
      </c>
      <c r="E464" s="59" t="s">
        <v>83</v>
      </c>
      <c r="F464" s="95" t="s">
        <v>1152</v>
      </c>
      <c r="G464" s="95" t="s">
        <v>526</v>
      </c>
      <c r="H464" s="60"/>
      <c r="I464" s="61"/>
      <c r="J464" s="61"/>
      <c r="K464" s="61"/>
      <c r="L464" s="61"/>
      <c r="M464" s="186" t="s">
        <v>97</v>
      </c>
      <c r="N464" s="187"/>
      <c r="O464" s="188"/>
    </row>
    <row r="465" spans="1:15" ht="20.100000000000001" customHeight="1">
      <c r="A465">
        <v>226</v>
      </c>
      <c r="B465" s="56">
        <v>6</v>
      </c>
      <c r="C465" s="103" t="s">
        <v>1168</v>
      </c>
      <c r="D465" s="58" t="s">
        <v>1169</v>
      </c>
      <c r="E465" s="59" t="s">
        <v>83</v>
      </c>
      <c r="F465" s="95" t="s">
        <v>1152</v>
      </c>
      <c r="G465" s="95" t="s">
        <v>526</v>
      </c>
      <c r="H465" s="60"/>
      <c r="I465" s="61"/>
      <c r="J465" s="61"/>
      <c r="K465" s="61"/>
      <c r="L465" s="61"/>
      <c r="M465" s="186" t="s">
        <v>98</v>
      </c>
      <c r="N465" s="187"/>
      <c r="O465" s="188"/>
    </row>
    <row r="466" spans="1:15" ht="20.100000000000001" customHeight="1">
      <c r="A466">
        <v>227</v>
      </c>
      <c r="B466" s="56">
        <v>7</v>
      </c>
      <c r="C466" s="103" t="s">
        <v>886</v>
      </c>
      <c r="D466" s="58" t="s">
        <v>1170</v>
      </c>
      <c r="E466" s="59" t="s">
        <v>83</v>
      </c>
      <c r="F466" s="95" t="s">
        <v>1152</v>
      </c>
      <c r="G466" s="95" t="s">
        <v>526</v>
      </c>
      <c r="H466" s="60"/>
      <c r="I466" s="61"/>
      <c r="J466" s="61"/>
      <c r="K466" s="61"/>
      <c r="L466" s="61"/>
      <c r="M466" s="186" t="s">
        <v>97</v>
      </c>
      <c r="N466" s="187"/>
      <c r="O466" s="188"/>
    </row>
    <row r="467" spans="1:15" ht="20.100000000000001" customHeight="1">
      <c r="A467">
        <v>228</v>
      </c>
      <c r="B467" s="56">
        <v>8</v>
      </c>
      <c r="C467" s="103" t="s">
        <v>1171</v>
      </c>
      <c r="D467" s="58" t="s">
        <v>1172</v>
      </c>
      <c r="E467" s="59" t="s">
        <v>83</v>
      </c>
      <c r="F467" s="95" t="s">
        <v>1152</v>
      </c>
      <c r="G467" s="95" t="s">
        <v>526</v>
      </c>
      <c r="H467" s="60"/>
      <c r="I467" s="61"/>
      <c r="J467" s="61"/>
      <c r="K467" s="61"/>
      <c r="L467" s="61"/>
      <c r="M467" s="186" t="s">
        <v>98</v>
      </c>
      <c r="N467" s="187"/>
      <c r="O467" s="188"/>
    </row>
    <row r="468" spans="1:15" ht="20.100000000000001" customHeight="1">
      <c r="A468">
        <v>229</v>
      </c>
      <c r="B468" s="56">
        <v>9</v>
      </c>
      <c r="C468" s="103" t="s">
        <v>878</v>
      </c>
      <c r="D468" s="58" t="s">
        <v>1173</v>
      </c>
      <c r="E468" s="59" t="s">
        <v>83</v>
      </c>
      <c r="F468" s="95" t="s">
        <v>1152</v>
      </c>
      <c r="G468" s="95" t="s">
        <v>526</v>
      </c>
      <c r="H468" s="60"/>
      <c r="I468" s="61"/>
      <c r="J468" s="61"/>
      <c r="K468" s="61"/>
      <c r="L468" s="61"/>
      <c r="M468" s="186" t="s">
        <v>97</v>
      </c>
      <c r="N468" s="187"/>
      <c r="O468" s="188"/>
    </row>
    <row r="469" spans="1:15" ht="20.100000000000001" customHeight="1">
      <c r="A469">
        <v>230</v>
      </c>
      <c r="B469" s="56">
        <v>10</v>
      </c>
      <c r="C469" s="103" t="s">
        <v>676</v>
      </c>
      <c r="D469" s="58" t="s">
        <v>1174</v>
      </c>
      <c r="E469" s="59" t="s">
        <v>83</v>
      </c>
      <c r="F469" s="95" t="s">
        <v>1152</v>
      </c>
      <c r="G469" s="95" t="s">
        <v>526</v>
      </c>
      <c r="H469" s="60"/>
      <c r="I469" s="61"/>
      <c r="J469" s="61"/>
      <c r="K469" s="61"/>
      <c r="L469" s="61"/>
      <c r="M469" s="186" t="s">
        <v>97</v>
      </c>
      <c r="N469" s="187"/>
      <c r="O469" s="188"/>
    </row>
    <row r="470" spans="1:15" ht="20.100000000000001" customHeight="1">
      <c r="A470">
        <v>231</v>
      </c>
      <c r="B470" s="56">
        <v>11</v>
      </c>
      <c r="C470" s="103" t="s">
        <v>702</v>
      </c>
      <c r="D470" s="58" t="s">
        <v>1175</v>
      </c>
      <c r="E470" s="59" t="s">
        <v>83</v>
      </c>
      <c r="F470" s="95" t="s">
        <v>1152</v>
      </c>
      <c r="G470" s="95" t="s">
        <v>526</v>
      </c>
      <c r="H470" s="60"/>
      <c r="I470" s="61"/>
      <c r="J470" s="61"/>
      <c r="K470" s="61"/>
      <c r="L470" s="61"/>
      <c r="M470" s="186" t="s">
        <v>97</v>
      </c>
      <c r="N470" s="187"/>
      <c r="O470" s="188"/>
    </row>
    <row r="471" spans="1:15" ht="20.100000000000001" customHeight="1">
      <c r="A471">
        <v>232</v>
      </c>
      <c r="B471" s="56">
        <v>12</v>
      </c>
      <c r="C471" s="103" t="s">
        <v>808</v>
      </c>
      <c r="D471" s="58" t="s">
        <v>1176</v>
      </c>
      <c r="E471" s="59" t="s">
        <v>83</v>
      </c>
      <c r="F471" s="95" t="s">
        <v>1152</v>
      </c>
      <c r="G471" s="95" t="s">
        <v>526</v>
      </c>
      <c r="H471" s="60"/>
      <c r="I471" s="61"/>
      <c r="J471" s="61"/>
      <c r="K471" s="61"/>
      <c r="L471" s="61"/>
      <c r="M471" s="186" t="s">
        <v>97</v>
      </c>
      <c r="N471" s="187"/>
      <c r="O471" s="188"/>
    </row>
    <row r="472" spans="1:15" ht="20.100000000000001" customHeight="1">
      <c r="A472">
        <v>233</v>
      </c>
      <c r="B472" s="56">
        <v>13</v>
      </c>
      <c r="C472" s="103" t="s">
        <v>852</v>
      </c>
      <c r="D472" s="58" t="s">
        <v>1177</v>
      </c>
      <c r="E472" s="59" t="s">
        <v>83</v>
      </c>
      <c r="F472" s="95" t="s">
        <v>1152</v>
      </c>
      <c r="G472" s="95" t="s">
        <v>526</v>
      </c>
      <c r="H472" s="60"/>
      <c r="I472" s="61"/>
      <c r="J472" s="61"/>
      <c r="K472" s="61"/>
      <c r="L472" s="61"/>
      <c r="M472" s="186" t="s">
        <v>97</v>
      </c>
      <c r="N472" s="187"/>
      <c r="O472" s="188"/>
    </row>
    <row r="473" spans="1:15" ht="20.100000000000001" customHeight="1">
      <c r="A473">
        <v>234</v>
      </c>
      <c r="B473" s="56">
        <v>14</v>
      </c>
      <c r="C473" s="103" t="s">
        <v>775</v>
      </c>
      <c r="D473" s="58" t="s">
        <v>1178</v>
      </c>
      <c r="E473" s="59" t="s">
        <v>83</v>
      </c>
      <c r="F473" s="95" t="s">
        <v>1152</v>
      </c>
      <c r="G473" s="95" t="s">
        <v>526</v>
      </c>
      <c r="H473" s="60"/>
      <c r="I473" s="61"/>
      <c r="J473" s="61"/>
      <c r="K473" s="61"/>
      <c r="L473" s="61"/>
      <c r="M473" s="186" t="s">
        <v>97</v>
      </c>
      <c r="N473" s="187"/>
      <c r="O473" s="188"/>
    </row>
    <row r="474" spans="1:15" ht="20.100000000000001" customHeight="1">
      <c r="A474">
        <v>235</v>
      </c>
      <c r="B474" s="56">
        <v>15</v>
      </c>
      <c r="C474" s="103" t="s">
        <v>757</v>
      </c>
      <c r="D474" s="58" t="s">
        <v>299</v>
      </c>
      <c r="E474" s="59" t="s">
        <v>83</v>
      </c>
      <c r="F474" s="95" t="s">
        <v>1152</v>
      </c>
      <c r="G474" s="95" t="s">
        <v>526</v>
      </c>
      <c r="H474" s="60"/>
      <c r="I474" s="61"/>
      <c r="J474" s="61"/>
      <c r="K474" s="61"/>
      <c r="L474" s="61"/>
      <c r="M474" s="186" t="s">
        <v>97</v>
      </c>
      <c r="N474" s="187"/>
      <c r="O474" s="188"/>
    </row>
    <row r="475" spans="1:15" ht="20.100000000000001" customHeight="1">
      <c r="A475">
        <v>236</v>
      </c>
      <c r="B475" s="56">
        <v>16</v>
      </c>
      <c r="C475" s="103" t="s">
        <v>797</v>
      </c>
      <c r="D475" s="58" t="s">
        <v>271</v>
      </c>
      <c r="E475" s="59" t="s">
        <v>217</v>
      </c>
      <c r="F475" s="95" t="s">
        <v>1152</v>
      </c>
      <c r="G475" s="95" t="s">
        <v>526</v>
      </c>
      <c r="H475" s="60"/>
      <c r="I475" s="61"/>
      <c r="J475" s="61"/>
      <c r="K475" s="61"/>
      <c r="L475" s="61"/>
      <c r="M475" s="186" t="s">
        <v>97</v>
      </c>
      <c r="N475" s="187"/>
      <c r="O475" s="188"/>
    </row>
    <row r="476" spans="1:15" ht="20.100000000000001" customHeight="1">
      <c r="A476">
        <v>237</v>
      </c>
      <c r="B476" s="56">
        <v>17</v>
      </c>
      <c r="C476" s="103" t="s">
        <v>706</v>
      </c>
      <c r="D476" s="58" t="s">
        <v>312</v>
      </c>
      <c r="E476" s="59" t="s">
        <v>217</v>
      </c>
      <c r="F476" s="95" t="s">
        <v>1152</v>
      </c>
      <c r="G476" s="95" t="s">
        <v>526</v>
      </c>
      <c r="H476" s="60"/>
      <c r="I476" s="61"/>
      <c r="J476" s="61"/>
      <c r="K476" s="61"/>
      <c r="L476" s="61"/>
      <c r="M476" s="186" t="s">
        <v>97</v>
      </c>
      <c r="N476" s="187"/>
      <c r="O476" s="188"/>
    </row>
    <row r="477" spans="1:15" ht="20.100000000000001" customHeight="1">
      <c r="A477">
        <v>238</v>
      </c>
      <c r="B477" s="56">
        <v>18</v>
      </c>
      <c r="C477" s="103" t="s">
        <v>809</v>
      </c>
      <c r="D477" s="58" t="s">
        <v>1179</v>
      </c>
      <c r="E477" s="59" t="s">
        <v>217</v>
      </c>
      <c r="F477" s="95" t="s">
        <v>1152</v>
      </c>
      <c r="G477" s="95" t="s">
        <v>526</v>
      </c>
      <c r="H477" s="60"/>
      <c r="I477" s="61"/>
      <c r="J477" s="61"/>
      <c r="K477" s="61"/>
      <c r="L477" s="61"/>
      <c r="M477" s="186" t="s">
        <v>97</v>
      </c>
      <c r="N477" s="187"/>
      <c r="O477" s="188"/>
    </row>
    <row r="478" spans="1:15" ht="20.100000000000001" customHeight="1">
      <c r="A478">
        <v>239</v>
      </c>
      <c r="B478" s="56">
        <v>19</v>
      </c>
      <c r="C478" s="103" t="s">
        <v>831</v>
      </c>
      <c r="D478" s="58" t="s">
        <v>271</v>
      </c>
      <c r="E478" s="59" t="s">
        <v>217</v>
      </c>
      <c r="F478" s="95" t="s">
        <v>1152</v>
      </c>
      <c r="G478" s="95" t="s">
        <v>526</v>
      </c>
      <c r="H478" s="60"/>
      <c r="I478" s="61"/>
      <c r="J478" s="61"/>
      <c r="K478" s="61"/>
      <c r="L478" s="61"/>
      <c r="M478" s="186" t="s">
        <v>97</v>
      </c>
      <c r="N478" s="187"/>
      <c r="O478" s="188"/>
    </row>
    <row r="479" spans="1:15" ht="20.100000000000001" customHeight="1">
      <c r="A479">
        <v>240</v>
      </c>
      <c r="B479" s="56">
        <v>20</v>
      </c>
      <c r="C479" s="103" t="s">
        <v>670</v>
      </c>
      <c r="D479" s="58" t="s">
        <v>310</v>
      </c>
      <c r="E479" s="59" t="s">
        <v>203</v>
      </c>
      <c r="F479" s="95" t="s">
        <v>1152</v>
      </c>
      <c r="G479" s="95" t="s">
        <v>525</v>
      </c>
      <c r="H479" s="60"/>
      <c r="I479" s="61"/>
      <c r="J479" s="61"/>
      <c r="K479" s="61"/>
      <c r="L479" s="61"/>
      <c r="M479" s="186" t="s">
        <v>97</v>
      </c>
      <c r="N479" s="187"/>
      <c r="O479" s="188"/>
    </row>
    <row r="480" spans="1:15" ht="20.100000000000001" customHeight="1">
      <c r="A480">
        <v>0</v>
      </c>
      <c r="B480" s="56">
        <v>21</v>
      </c>
      <c r="C480" s="103" t="s">
        <v>97</v>
      </c>
      <c r="D480" s="58" t="s">
        <v>97</v>
      </c>
      <c r="E480" s="59" t="s">
        <v>97</v>
      </c>
      <c r="F480" s="95" t="s">
        <v>97</v>
      </c>
      <c r="G480" s="95" t="s">
        <v>97</v>
      </c>
      <c r="H480" s="60"/>
      <c r="I480" s="61"/>
      <c r="J480" s="61"/>
      <c r="K480" s="61"/>
      <c r="L480" s="61"/>
      <c r="M480" s="186" t="s">
        <v>97</v>
      </c>
      <c r="N480" s="187"/>
      <c r="O480" s="188"/>
    </row>
    <row r="481" spans="1:16" ht="20.100000000000001" customHeight="1">
      <c r="A481">
        <v>0</v>
      </c>
      <c r="B481" s="56">
        <v>22</v>
      </c>
      <c r="C481" s="103" t="s">
        <v>97</v>
      </c>
      <c r="D481" s="58" t="s">
        <v>97</v>
      </c>
      <c r="E481" s="59" t="s">
        <v>97</v>
      </c>
      <c r="F481" s="95" t="s">
        <v>97</v>
      </c>
      <c r="G481" s="95" t="s">
        <v>97</v>
      </c>
      <c r="H481" s="60"/>
      <c r="I481" s="61"/>
      <c r="J481" s="61"/>
      <c r="K481" s="61"/>
      <c r="L481" s="61"/>
      <c r="M481" s="186" t="s">
        <v>97</v>
      </c>
      <c r="N481" s="187"/>
      <c r="O481" s="188"/>
    </row>
    <row r="482" spans="1:16" ht="20.100000000000001" customHeight="1">
      <c r="A482">
        <v>0</v>
      </c>
      <c r="B482" s="56">
        <v>23</v>
      </c>
      <c r="C482" s="103" t="s">
        <v>97</v>
      </c>
      <c r="D482" s="58" t="s">
        <v>97</v>
      </c>
      <c r="E482" s="59" t="s">
        <v>97</v>
      </c>
      <c r="F482" s="95" t="s">
        <v>97</v>
      </c>
      <c r="G482" s="95" t="s">
        <v>97</v>
      </c>
      <c r="H482" s="60"/>
      <c r="I482" s="61"/>
      <c r="J482" s="61"/>
      <c r="K482" s="61"/>
      <c r="L482" s="61"/>
      <c r="M482" s="186" t="s">
        <v>97</v>
      </c>
      <c r="N482" s="187"/>
      <c r="O482" s="188"/>
    </row>
    <row r="483" spans="1:16" ht="20.100000000000001" customHeight="1">
      <c r="A483">
        <v>0</v>
      </c>
      <c r="B483" s="56">
        <v>24</v>
      </c>
      <c r="C483" s="103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61"/>
      <c r="M483" s="186" t="s">
        <v>97</v>
      </c>
      <c r="N483" s="187"/>
      <c r="O483" s="188"/>
    </row>
    <row r="484" spans="1:16" ht="20.100000000000001" customHeight="1">
      <c r="A484">
        <v>0</v>
      </c>
      <c r="B484" s="56">
        <v>25</v>
      </c>
      <c r="C484" s="103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61"/>
      <c r="M484" s="186" t="s">
        <v>97</v>
      </c>
      <c r="N484" s="187"/>
      <c r="O484" s="188"/>
    </row>
    <row r="485" spans="1:16" ht="20.100000000000001" customHeight="1">
      <c r="A485">
        <v>0</v>
      </c>
      <c r="B485" s="56">
        <v>26</v>
      </c>
      <c r="C485" s="103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61"/>
      <c r="M485" s="186" t="s">
        <v>97</v>
      </c>
      <c r="N485" s="187"/>
      <c r="O485" s="188"/>
    </row>
    <row r="486" spans="1:16" ht="20.100000000000001" customHeight="1">
      <c r="A486">
        <v>0</v>
      </c>
      <c r="B486" s="56">
        <v>27</v>
      </c>
      <c r="C486" s="103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61"/>
      <c r="M486" s="186" t="s">
        <v>97</v>
      </c>
      <c r="N486" s="187"/>
      <c r="O486" s="188"/>
    </row>
    <row r="487" spans="1:16" ht="20.100000000000001" customHeight="1">
      <c r="A487">
        <v>0</v>
      </c>
      <c r="B487" s="56">
        <v>28</v>
      </c>
      <c r="C487" s="103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61"/>
      <c r="M487" s="186" t="s">
        <v>97</v>
      </c>
      <c r="N487" s="187"/>
      <c r="O487" s="188"/>
    </row>
    <row r="488" spans="1:16" ht="20.100000000000001" customHeight="1">
      <c r="A488">
        <v>0</v>
      </c>
      <c r="B488" s="56">
        <v>29</v>
      </c>
      <c r="C488" s="103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61"/>
      <c r="M488" s="186" t="s">
        <v>97</v>
      </c>
      <c r="N488" s="187"/>
      <c r="O488" s="188"/>
    </row>
    <row r="489" spans="1:16" ht="20.100000000000001" customHeight="1">
      <c r="A489">
        <v>0</v>
      </c>
      <c r="B489" s="63">
        <v>30</v>
      </c>
      <c r="C489" s="103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65"/>
      <c r="M489" s="186" t="s">
        <v>97</v>
      </c>
      <c r="N489" s="187"/>
      <c r="O489" s="188"/>
    </row>
    <row r="490" spans="1:16" ht="23.25" customHeight="1">
      <c r="A490">
        <v>0</v>
      </c>
      <c r="B490" s="122" t="s">
        <v>71</v>
      </c>
      <c r="C490" s="123"/>
      <c r="D490" s="124"/>
      <c r="E490" s="125"/>
      <c r="F490" s="126"/>
      <c r="G490" s="126"/>
      <c r="H490" s="127"/>
      <c r="I490" s="128"/>
      <c r="J490" s="128"/>
      <c r="K490" s="128"/>
      <c r="L490" s="128"/>
      <c r="M490" s="121"/>
      <c r="N490" s="121"/>
      <c r="O490" s="121"/>
    </row>
    <row r="491" spans="1:16" ht="20.100000000000001" customHeight="1">
      <c r="A491">
        <v>0</v>
      </c>
      <c r="B491" s="73" t="s">
        <v>100</v>
      </c>
      <c r="C491" s="104"/>
      <c r="D491" s="75"/>
      <c r="E491" s="76"/>
      <c r="F491" s="97"/>
      <c r="G491" s="97"/>
      <c r="H491" s="78"/>
      <c r="I491" s="79"/>
      <c r="J491" s="79"/>
      <c r="K491" s="79"/>
      <c r="L491" s="79"/>
      <c r="M491" s="80"/>
      <c r="N491" s="80"/>
      <c r="O491" s="80"/>
    </row>
    <row r="492" spans="1:16" ht="18.75" customHeight="1">
      <c r="A492">
        <v>0</v>
      </c>
      <c r="B492" s="81"/>
      <c r="C492" s="104"/>
      <c r="D492" s="75"/>
      <c r="E492" s="76"/>
      <c r="F492" s="97"/>
      <c r="G492" s="97"/>
      <c r="H492" s="78"/>
      <c r="I492" s="79"/>
      <c r="J492" s="79"/>
      <c r="K492" s="79"/>
      <c r="L492" s="79"/>
      <c r="M492" s="80"/>
      <c r="N492" s="80"/>
      <c r="O492" s="80"/>
    </row>
    <row r="493" spans="1:16" ht="18" customHeight="1">
      <c r="A493">
        <v>0</v>
      </c>
      <c r="B493" s="81"/>
      <c r="C493" s="104"/>
      <c r="D493" s="75"/>
      <c r="E493" s="76"/>
      <c r="F493" s="97"/>
      <c r="G493" s="97"/>
      <c r="H493" s="78"/>
      <c r="I493" s="79"/>
      <c r="J493" s="79"/>
      <c r="K493" s="79"/>
      <c r="L493" s="79"/>
      <c r="M493" s="80"/>
      <c r="N493" s="80"/>
      <c r="O493" s="80"/>
    </row>
    <row r="494" spans="1:16" ht="8.25" customHeight="1">
      <c r="A494">
        <v>0</v>
      </c>
      <c r="B494" s="81"/>
      <c r="C494" s="104"/>
      <c r="D494" s="75"/>
      <c r="E494" s="76"/>
      <c r="F494" s="97"/>
      <c r="G494" s="97"/>
      <c r="H494" s="78"/>
      <c r="I494" s="79"/>
      <c r="J494" s="79"/>
      <c r="K494" s="79"/>
      <c r="L494" s="79"/>
      <c r="M494" s="80"/>
      <c r="N494" s="80"/>
      <c r="O494" s="80"/>
    </row>
    <row r="495" spans="1:16" ht="20.100000000000001" customHeight="1">
      <c r="A495">
        <v>0</v>
      </c>
      <c r="C495" s="105" t="s">
        <v>99</v>
      </c>
      <c r="D495" s="75"/>
      <c r="E495" s="76"/>
      <c r="F495" s="97"/>
      <c r="G495" s="97"/>
      <c r="H495" s="78"/>
      <c r="I495" s="79"/>
      <c r="J495" s="79"/>
      <c r="K495" s="79"/>
      <c r="L495" s="79"/>
      <c r="M495" s="80"/>
      <c r="N495" s="80"/>
      <c r="O495" s="80"/>
    </row>
    <row r="496" spans="1:16" ht="13.5" customHeight="1">
      <c r="A496">
        <v>0</v>
      </c>
      <c r="B496" s="82"/>
      <c r="C496" s="104"/>
      <c r="D496" s="75"/>
      <c r="E496" s="76"/>
      <c r="F496" s="97"/>
      <c r="G496" s="97"/>
      <c r="H496" s="98" t="s">
        <v>1422</v>
      </c>
      <c r="I496" s="99">
        <v>26</v>
      </c>
      <c r="J496" s="99"/>
      <c r="K496" s="79"/>
      <c r="L496" s="101" t="s">
        <v>50</v>
      </c>
      <c r="M496" s="102">
        <v>1</v>
      </c>
      <c r="O496" s="100"/>
      <c r="P496" s="91"/>
    </row>
    <row r="498" spans="1:15" s="47" customFormat="1">
      <c r="C498" s="199" t="s">
        <v>57</v>
      </c>
      <c r="D498" s="199"/>
      <c r="E498" s="48"/>
      <c r="F498" s="183" t="s">
        <v>473</v>
      </c>
      <c r="G498" s="183"/>
      <c r="H498" s="183"/>
      <c r="I498" s="183"/>
      <c r="J498" s="183"/>
      <c r="K498" s="183"/>
      <c r="L498" s="183"/>
      <c r="M498" s="49" t="s">
        <v>1389</v>
      </c>
    </row>
    <row r="499" spans="1:15" s="47" customFormat="1">
      <c r="C499" s="199" t="s">
        <v>469</v>
      </c>
      <c r="D499" s="199"/>
      <c r="E499" s="50" t="s">
        <v>424</v>
      </c>
      <c r="F499" s="200" t="s">
        <v>1403</v>
      </c>
      <c r="G499" s="200"/>
      <c r="H499" s="200"/>
      <c r="I499" s="200"/>
      <c r="J499" s="200"/>
      <c r="K499" s="200"/>
      <c r="L499" s="200"/>
      <c r="M499" s="51" t="s">
        <v>60</v>
      </c>
      <c r="N499" s="52" t="s">
        <v>61</v>
      </c>
      <c r="O499" s="52">
        <v>1</v>
      </c>
    </row>
    <row r="500" spans="1:15" s="53" customFormat="1" ht="18.75" customHeight="1">
      <c r="C500" s="54" t="s">
        <v>408</v>
      </c>
      <c r="D500" s="184" t="s">
        <v>1404</v>
      </c>
      <c r="E500" s="184"/>
      <c r="F500" s="184"/>
      <c r="G500" s="184"/>
      <c r="H500" s="184"/>
      <c r="I500" s="184"/>
      <c r="J500" s="184"/>
      <c r="K500" s="184"/>
      <c r="L500" s="184"/>
      <c r="M500" s="51" t="s">
        <v>62</v>
      </c>
      <c r="N500" s="51" t="s">
        <v>61</v>
      </c>
      <c r="O500" s="51">
        <v>2</v>
      </c>
    </row>
    <row r="501" spans="1:15" s="53" customFormat="1" ht="18.75" customHeight="1">
      <c r="B501" s="185" t="s">
        <v>1423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51" t="s">
        <v>63</v>
      </c>
      <c r="N501" s="51" t="s">
        <v>61</v>
      </c>
      <c r="O501" s="51">
        <v>1</v>
      </c>
    </row>
    <row r="502" spans="1:15" ht="9" customHeight="1"/>
    <row r="503" spans="1:15" ht="15" customHeight="1">
      <c r="B503" s="217" t="s">
        <v>4</v>
      </c>
      <c r="C503" s="216" t="s">
        <v>64</v>
      </c>
      <c r="D503" s="218" t="s">
        <v>9</v>
      </c>
      <c r="E503" s="219" t="s">
        <v>10</v>
      </c>
      <c r="F503" s="216" t="s">
        <v>75</v>
      </c>
      <c r="G503" s="216" t="s">
        <v>76</v>
      </c>
      <c r="H503" s="206" t="s">
        <v>67</v>
      </c>
      <c r="I503" s="208"/>
      <c r="J503" s="208"/>
      <c r="K503" s="208"/>
      <c r="L503" s="209"/>
      <c r="M503" s="210" t="s">
        <v>68</v>
      </c>
      <c r="N503" s="211"/>
      <c r="O503" s="212"/>
    </row>
    <row r="504" spans="1:15" ht="27" customHeight="1">
      <c r="B504" s="217"/>
      <c r="C504" s="217"/>
      <c r="D504" s="218"/>
      <c r="E504" s="219"/>
      <c r="F504" s="217"/>
      <c r="G504" s="217"/>
      <c r="H504" s="207"/>
      <c r="I504" s="119" t="s">
        <v>1001</v>
      </c>
      <c r="J504" s="118" t="s">
        <v>1002</v>
      </c>
      <c r="K504" s="120" t="s">
        <v>69</v>
      </c>
      <c r="L504" s="120" t="s">
        <v>70</v>
      </c>
      <c r="M504" s="193"/>
      <c r="N504" s="194"/>
      <c r="O504" s="195"/>
    </row>
    <row r="505" spans="1:15" ht="20.100000000000001" customHeight="1">
      <c r="A505">
        <v>241</v>
      </c>
      <c r="B505" s="56">
        <v>1</v>
      </c>
      <c r="C505" s="103" t="s">
        <v>705</v>
      </c>
      <c r="D505" s="58" t="s">
        <v>1055</v>
      </c>
      <c r="E505" s="59" t="s">
        <v>195</v>
      </c>
      <c r="F505" s="95" t="s">
        <v>1180</v>
      </c>
      <c r="G505" s="95" t="s">
        <v>526</v>
      </c>
      <c r="H505" s="60"/>
      <c r="I505" s="61"/>
      <c r="J505" s="61"/>
      <c r="K505" s="61"/>
      <c r="L505" s="61"/>
      <c r="M505" s="213" t="s">
        <v>97</v>
      </c>
      <c r="N505" s="214"/>
      <c r="O505" s="215"/>
    </row>
    <row r="506" spans="1:15" ht="20.100000000000001" customHeight="1">
      <c r="A506">
        <v>242</v>
      </c>
      <c r="B506" s="56">
        <v>2</v>
      </c>
      <c r="C506" s="103" t="s">
        <v>695</v>
      </c>
      <c r="D506" s="58" t="s">
        <v>1181</v>
      </c>
      <c r="E506" s="59" t="s">
        <v>195</v>
      </c>
      <c r="F506" s="95" t="s">
        <v>1180</v>
      </c>
      <c r="G506" s="95" t="s">
        <v>526</v>
      </c>
      <c r="H506" s="60"/>
      <c r="I506" s="61"/>
      <c r="J506" s="61"/>
      <c r="K506" s="61"/>
      <c r="L506" s="61"/>
      <c r="M506" s="186" t="s">
        <v>97</v>
      </c>
      <c r="N506" s="187"/>
      <c r="O506" s="188"/>
    </row>
    <row r="507" spans="1:15" ht="20.100000000000001" customHeight="1">
      <c r="A507">
        <v>243</v>
      </c>
      <c r="B507" s="56">
        <v>3</v>
      </c>
      <c r="C507" s="103" t="s">
        <v>803</v>
      </c>
      <c r="D507" s="58" t="s">
        <v>92</v>
      </c>
      <c r="E507" s="59" t="s">
        <v>239</v>
      </c>
      <c r="F507" s="95" t="s">
        <v>1180</v>
      </c>
      <c r="G507" s="95" t="s">
        <v>526</v>
      </c>
      <c r="H507" s="60"/>
      <c r="I507" s="61"/>
      <c r="J507" s="61"/>
      <c r="K507" s="61"/>
      <c r="L507" s="61"/>
      <c r="M507" s="186" t="s">
        <v>97</v>
      </c>
      <c r="N507" s="187"/>
      <c r="O507" s="188"/>
    </row>
    <row r="508" spans="1:15" ht="20.100000000000001" customHeight="1">
      <c r="A508">
        <v>244</v>
      </c>
      <c r="B508" s="56">
        <v>4</v>
      </c>
      <c r="C508" s="103" t="s">
        <v>865</v>
      </c>
      <c r="D508" s="58" t="s">
        <v>1182</v>
      </c>
      <c r="E508" s="59" t="s">
        <v>239</v>
      </c>
      <c r="F508" s="95" t="s">
        <v>1180</v>
      </c>
      <c r="G508" s="95" t="s">
        <v>526</v>
      </c>
      <c r="H508" s="60"/>
      <c r="I508" s="61"/>
      <c r="J508" s="61"/>
      <c r="K508" s="61"/>
      <c r="L508" s="61"/>
      <c r="M508" s="186" t="s">
        <v>97</v>
      </c>
      <c r="N508" s="187"/>
      <c r="O508" s="188"/>
    </row>
    <row r="509" spans="1:15" ht="20.100000000000001" customHeight="1">
      <c r="A509">
        <v>245</v>
      </c>
      <c r="B509" s="56">
        <v>5</v>
      </c>
      <c r="C509" s="103" t="s">
        <v>679</v>
      </c>
      <c r="D509" s="58" t="s">
        <v>1183</v>
      </c>
      <c r="E509" s="59" t="s">
        <v>223</v>
      </c>
      <c r="F509" s="95" t="s">
        <v>1180</v>
      </c>
      <c r="G509" s="95" t="s">
        <v>526</v>
      </c>
      <c r="H509" s="60"/>
      <c r="I509" s="61"/>
      <c r="J509" s="61"/>
      <c r="K509" s="61"/>
      <c r="L509" s="61"/>
      <c r="M509" s="186" t="s">
        <v>97</v>
      </c>
      <c r="N509" s="187"/>
      <c r="O509" s="188"/>
    </row>
    <row r="510" spans="1:15" ht="20.100000000000001" customHeight="1">
      <c r="A510">
        <v>246</v>
      </c>
      <c r="B510" s="56">
        <v>6</v>
      </c>
      <c r="C510" s="103" t="s">
        <v>721</v>
      </c>
      <c r="D510" s="58" t="s">
        <v>1184</v>
      </c>
      <c r="E510" s="59" t="s">
        <v>240</v>
      </c>
      <c r="F510" s="95" t="s">
        <v>1180</v>
      </c>
      <c r="G510" s="95" t="s">
        <v>526</v>
      </c>
      <c r="H510" s="60"/>
      <c r="I510" s="61"/>
      <c r="J510" s="61"/>
      <c r="K510" s="61"/>
      <c r="L510" s="61"/>
      <c r="M510" s="186" t="s">
        <v>97</v>
      </c>
      <c r="N510" s="187"/>
      <c r="O510" s="188"/>
    </row>
    <row r="511" spans="1:15" ht="20.100000000000001" customHeight="1">
      <c r="A511">
        <v>247</v>
      </c>
      <c r="B511" s="56">
        <v>7</v>
      </c>
      <c r="C511" s="103" t="s">
        <v>861</v>
      </c>
      <c r="D511" s="58" t="s">
        <v>1185</v>
      </c>
      <c r="E511" s="59" t="s">
        <v>240</v>
      </c>
      <c r="F511" s="95" t="s">
        <v>1180</v>
      </c>
      <c r="G511" s="95" t="s">
        <v>526</v>
      </c>
      <c r="H511" s="60"/>
      <c r="I511" s="61"/>
      <c r="J511" s="61"/>
      <c r="K511" s="61"/>
      <c r="L511" s="61"/>
      <c r="M511" s="186" t="s">
        <v>97</v>
      </c>
      <c r="N511" s="187"/>
      <c r="O511" s="188"/>
    </row>
    <row r="512" spans="1:15" ht="20.100000000000001" customHeight="1">
      <c r="A512">
        <v>248</v>
      </c>
      <c r="B512" s="56">
        <v>8</v>
      </c>
      <c r="C512" s="103" t="s">
        <v>751</v>
      </c>
      <c r="D512" s="58" t="s">
        <v>367</v>
      </c>
      <c r="E512" s="59" t="s">
        <v>240</v>
      </c>
      <c r="F512" s="95" t="s">
        <v>1180</v>
      </c>
      <c r="G512" s="95" t="s">
        <v>526</v>
      </c>
      <c r="H512" s="60"/>
      <c r="I512" s="61"/>
      <c r="J512" s="61"/>
      <c r="K512" s="61"/>
      <c r="L512" s="61"/>
      <c r="M512" s="186" t="s">
        <v>97</v>
      </c>
      <c r="N512" s="187"/>
      <c r="O512" s="188"/>
    </row>
    <row r="513" spans="1:15" ht="20.100000000000001" customHeight="1">
      <c r="A513">
        <v>249</v>
      </c>
      <c r="B513" s="56">
        <v>9</v>
      </c>
      <c r="C513" s="103" t="s">
        <v>694</v>
      </c>
      <c r="D513" s="58" t="s">
        <v>112</v>
      </c>
      <c r="E513" s="59" t="s">
        <v>240</v>
      </c>
      <c r="F513" s="95" t="s">
        <v>1180</v>
      </c>
      <c r="G513" s="95" t="s">
        <v>526</v>
      </c>
      <c r="H513" s="60"/>
      <c r="I513" s="61"/>
      <c r="J513" s="61"/>
      <c r="K513" s="61"/>
      <c r="L513" s="61"/>
      <c r="M513" s="186" t="s">
        <v>97</v>
      </c>
      <c r="N513" s="187"/>
      <c r="O513" s="188"/>
    </row>
    <row r="514" spans="1:15" ht="20.100000000000001" customHeight="1">
      <c r="A514">
        <v>250</v>
      </c>
      <c r="B514" s="56">
        <v>10</v>
      </c>
      <c r="C514" s="103" t="s">
        <v>820</v>
      </c>
      <c r="D514" s="58" t="s">
        <v>225</v>
      </c>
      <c r="E514" s="59" t="s">
        <v>152</v>
      </c>
      <c r="F514" s="95" t="s">
        <v>1180</v>
      </c>
      <c r="G514" s="95" t="s">
        <v>526</v>
      </c>
      <c r="H514" s="60"/>
      <c r="I514" s="61"/>
      <c r="J514" s="61"/>
      <c r="K514" s="61"/>
      <c r="L514" s="61"/>
      <c r="M514" s="186" t="s">
        <v>97</v>
      </c>
      <c r="N514" s="187"/>
      <c r="O514" s="188"/>
    </row>
    <row r="515" spans="1:15" ht="20.100000000000001" customHeight="1">
      <c r="A515">
        <v>251</v>
      </c>
      <c r="B515" s="56">
        <v>11</v>
      </c>
      <c r="C515" s="103" t="s">
        <v>1186</v>
      </c>
      <c r="D515" s="58" t="s">
        <v>366</v>
      </c>
      <c r="E515" s="59" t="s">
        <v>115</v>
      </c>
      <c r="F515" s="95" t="s">
        <v>1180</v>
      </c>
      <c r="G515" s="95" t="s">
        <v>526</v>
      </c>
      <c r="H515" s="60"/>
      <c r="I515" s="61"/>
      <c r="J515" s="61"/>
      <c r="K515" s="61"/>
      <c r="L515" s="61"/>
      <c r="M515" s="186" t="s">
        <v>98</v>
      </c>
      <c r="N515" s="187"/>
      <c r="O515" s="188"/>
    </row>
    <row r="516" spans="1:15" ht="20.100000000000001" customHeight="1">
      <c r="A516">
        <v>252</v>
      </c>
      <c r="B516" s="56">
        <v>12</v>
      </c>
      <c r="C516" s="103" t="s">
        <v>1187</v>
      </c>
      <c r="D516" s="58" t="s">
        <v>1188</v>
      </c>
      <c r="E516" s="59" t="s">
        <v>115</v>
      </c>
      <c r="F516" s="95" t="s">
        <v>1180</v>
      </c>
      <c r="G516" s="95" t="s">
        <v>526</v>
      </c>
      <c r="H516" s="60"/>
      <c r="I516" s="61"/>
      <c r="J516" s="61"/>
      <c r="K516" s="61"/>
      <c r="L516" s="61"/>
      <c r="M516" s="186" t="s">
        <v>98</v>
      </c>
      <c r="N516" s="187"/>
      <c r="O516" s="188"/>
    </row>
    <row r="517" spans="1:15" ht="20.100000000000001" customHeight="1">
      <c r="A517">
        <v>253</v>
      </c>
      <c r="B517" s="56">
        <v>13</v>
      </c>
      <c r="C517" s="103" t="s">
        <v>724</v>
      </c>
      <c r="D517" s="58" t="s">
        <v>294</v>
      </c>
      <c r="E517" s="59" t="s">
        <v>115</v>
      </c>
      <c r="F517" s="95" t="s">
        <v>1180</v>
      </c>
      <c r="G517" s="95" t="s">
        <v>526</v>
      </c>
      <c r="H517" s="60"/>
      <c r="I517" s="61"/>
      <c r="J517" s="61"/>
      <c r="K517" s="61"/>
      <c r="L517" s="61"/>
      <c r="M517" s="186" t="s">
        <v>97</v>
      </c>
      <c r="N517" s="187"/>
      <c r="O517" s="188"/>
    </row>
    <row r="518" spans="1:15" ht="20.100000000000001" customHeight="1">
      <c r="A518">
        <v>254</v>
      </c>
      <c r="B518" s="56">
        <v>14</v>
      </c>
      <c r="C518" s="103" t="s">
        <v>707</v>
      </c>
      <c r="D518" s="58" t="s">
        <v>1189</v>
      </c>
      <c r="E518" s="59" t="s">
        <v>115</v>
      </c>
      <c r="F518" s="95" t="s">
        <v>1180</v>
      </c>
      <c r="G518" s="95" t="s">
        <v>526</v>
      </c>
      <c r="H518" s="60"/>
      <c r="I518" s="61"/>
      <c r="J518" s="61"/>
      <c r="K518" s="61"/>
      <c r="L518" s="61"/>
      <c r="M518" s="186" t="s">
        <v>97</v>
      </c>
      <c r="N518" s="187"/>
      <c r="O518" s="188"/>
    </row>
    <row r="519" spans="1:15" ht="20.100000000000001" customHeight="1">
      <c r="A519">
        <v>255</v>
      </c>
      <c r="B519" s="56">
        <v>15</v>
      </c>
      <c r="C519" s="103" t="s">
        <v>856</v>
      </c>
      <c r="D519" s="58" t="s">
        <v>101</v>
      </c>
      <c r="E519" s="59" t="s">
        <v>115</v>
      </c>
      <c r="F519" s="95" t="s">
        <v>1180</v>
      </c>
      <c r="G519" s="95" t="s">
        <v>526</v>
      </c>
      <c r="H519" s="60"/>
      <c r="I519" s="61"/>
      <c r="J519" s="61"/>
      <c r="K519" s="61"/>
      <c r="L519" s="61"/>
      <c r="M519" s="186" t="s">
        <v>97</v>
      </c>
      <c r="N519" s="187"/>
      <c r="O519" s="188"/>
    </row>
    <row r="520" spans="1:15" ht="20.100000000000001" customHeight="1">
      <c r="A520">
        <v>256</v>
      </c>
      <c r="B520" s="56">
        <v>16</v>
      </c>
      <c r="C520" s="103" t="s">
        <v>718</v>
      </c>
      <c r="D520" s="58" t="s">
        <v>219</v>
      </c>
      <c r="E520" s="59" t="s">
        <v>173</v>
      </c>
      <c r="F520" s="95" t="s">
        <v>1180</v>
      </c>
      <c r="G520" s="95" t="s">
        <v>526</v>
      </c>
      <c r="H520" s="60"/>
      <c r="I520" s="61"/>
      <c r="J520" s="61"/>
      <c r="K520" s="61"/>
      <c r="L520" s="61"/>
      <c r="M520" s="186" t="s">
        <v>97</v>
      </c>
      <c r="N520" s="187"/>
      <c r="O520" s="188"/>
    </row>
    <row r="521" spans="1:15" ht="20.100000000000001" customHeight="1">
      <c r="A521">
        <v>257</v>
      </c>
      <c r="B521" s="56">
        <v>17</v>
      </c>
      <c r="C521" s="103" t="s">
        <v>864</v>
      </c>
      <c r="D521" s="58" t="s">
        <v>516</v>
      </c>
      <c r="E521" s="59" t="s">
        <v>148</v>
      </c>
      <c r="F521" s="95" t="s">
        <v>1180</v>
      </c>
      <c r="G521" s="95" t="s">
        <v>526</v>
      </c>
      <c r="H521" s="60"/>
      <c r="I521" s="61"/>
      <c r="J521" s="61"/>
      <c r="K521" s="61"/>
      <c r="L521" s="61"/>
      <c r="M521" s="186" t="s">
        <v>97</v>
      </c>
      <c r="N521" s="187"/>
      <c r="O521" s="188"/>
    </row>
    <row r="522" spans="1:15" ht="20.100000000000001" customHeight="1">
      <c r="A522">
        <v>258</v>
      </c>
      <c r="B522" s="56">
        <v>18</v>
      </c>
      <c r="C522" s="103" t="s">
        <v>697</v>
      </c>
      <c r="D522" s="58" t="s">
        <v>291</v>
      </c>
      <c r="E522" s="59" t="s">
        <v>148</v>
      </c>
      <c r="F522" s="95" t="s">
        <v>1180</v>
      </c>
      <c r="G522" s="95" t="s">
        <v>526</v>
      </c>
      <c r="H522" s="60"/>
      <c r="I522" s="61"/>
      <c r="J522" s="61"/>
      <c r="K522" s="61"/>
      <c r="L522" s="61"/>
      <c r="M522" s="186" t="s">
        <v>97</v>
      </c>
      <c r="N522" s="187"/>
      <c r="O522" s="188"/>
    </row>
    <row r="523" spans="1:15" ht="20.100000000000001" customHeight="1">
      <c r="A523">
        <v>259</v>
      </c>
      <c r="B523" s="56">
        <v>19</v>
      </c>
      <c r="C523" s="103" t="s">
        <v>720</v>
      </c>
      <c r="D523" s="58" t="s">
        <v>1190</v>
      </c>
      <c r="E523" s="59" t="s">
        <v>148</v>
      </c>
      <c r="F523" s="95" t="s">
        <v>1180</v>
      </c>
      <c r="G523" s="95" t="s">
        <v>526</v>
      </c>
      <c r="H523" s="60"/>
      <c r="I523" s="61"/>
      <c r="J523" s="61"/>
      <c r="K523" s="61"/>
      <c r="L523" s="61"/>
      <c r="M523" s="186" t="s">
        <v>97</v>
      </c>
      <c r="N523" s="187"/>
      <c r="O523" s="188"/>
    </row>
    <row r="524" spans="1:15" ht="20.100000000000001" customHeight="1">
      <c r="A524">
        <v>260</v>
      </c>
      <c r="B524" s="56">
        <v>20</v>
      </c>
      <c r="C524" s="103" t="s">
        <v>698</v>
      </c>
      <c r="D524" s="58" t="s">
        <v>1191</v>
      </c>
      <c r="E524" s="59" t="s">
        <v>148</v>
      </c>
      <c r="F524" s="95" t="s">
        <v>1180</v>
      </c>
      <c r="G524" s="95" t="s">
        <v>526</v>
      </c>
      <c r="H524" s="60"/>
      <c r="I524" s="61"/>
      <c r="J524" s="61"/>
      <c r="K524" s="61"/>
      <c r="L524" s="61"/>
      <c r="M524" s="186" t="s">
        <v>97</v>
      </c>
      <c r="N524" s="187"/>
      <c r="O524" s="188"/>
    </row>
    <row r="525" spans="1:15" ht="20.100000000000001" customHeight="1">
      <c r="A525">
        <v>0</v>
      </c>
      <c r="B525" s="56">
        <v>21</v>
      </c>
      <c r="C525" s="103" t="s">
        <v>97</v>
      </c>
      <c r="D525" s="58" t="s">
        <v>97</v>
      </c>
      <c r="E525" s="59" t="s">
        <v>97</v>
      </c>
      <c r="F525" s="95" t="s">
        <v>97</v>
      </c>
      <c r="G525" s="95" t="s">
        <v>97</v>
      </c>
      <c r="H525" s="60"/>
      <c r="I525" s="61"/>
      <c r="J525" s="61"/>
      <c r="K525" s="61"/>
      <c r="L525" s="61"/>
      <c r="M525" s="186" t="s">
        <v>97</v>
      </c>
      <c r="N525" s="187"/>
      <c r="O525" s="188"/>
    </row>
    <row r="526" spans="1:15" ht="20.100000000000001" customHeight="1">
      <c r="A526">
        <v>0</v>
      </c>
      <c r="B526" s="56">
        <v>22</v>
      </c>
      <c r="C526" s="103" t="s">
        <v>97</v>
      </c>
      <c r="D526" s="58" t="s">
        <v>97</v>
      </c>
      <c r="E526" s="59" t="s">
        <v>97</v>
      </c>
      <c r="F526" s="95" t="s">
        <v>97</v>
      </c>
      <c r="G526" s="95" t="s">
        <v>97</v>
      </c>
      <c r="H526" s="60"/>
      <c r="I526" s="61"/>
      <c r="J526" s="61"/>
      <c r="K526" s="61"/>
      <c r="L526" s="61"/>
      <c r="M526" s="186" t="s">
        <v>97</v>
      </c>
      <c r="N526" s="187"/>
      <c r="O526" s="188"/>
    </row>
    <row r="527" spans="1:15" ht="20.100000000000001" customHeight="1">
      <c r="A527">
        <v>0</v>
      </c>
      <c r="B527" s="56">
        <v>23</v>
      </c>
      <c r="C527" s="103" t="s">
        <v>97</v>
      </c>
      <c r="D527" s="58" t="s">
        <v>97</v>
      </c>
      <c r="E527" s="59" t="s">
        <v>97</v>
      </c>
      <c r="F527" s="95" t="s">
        <v>97</v>
      </c>
      <c r="G527" s="95" t="s">
        <v>97</v>
      </c>
      <c r="H527" s="60"/>
      <c r="I527" s="61"/>
      <c r="J527" s="61"/>
      <c r="K527" s="61"/>
      <c r="L527" s="61"/>
      <c r="M527" s="186" t="s">
        <v>97</v>
      </c>
      <c r="N527" s="187"/>
      <c r="O527" s="188"/>
    </row>
    <row r="528" spans="1:15" ht="20.100000000000001" customHeight="1">
      <c r="A528">
        <v>0</v>
      </c>
      <c r="B528" s="56">
        <v>24</v>
      </c>
      <c r="C528" s="103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61"/>
      <c r="M528" s="186" t="s">
        <v>97</v>
      </c>
      <c r="N528" s="187"/>
      <c r="O528" s="188"/>
    </row>
    <row r="529" spans="1:16" ht="20.100000000000001" customHeight="1">
      <c r="A529">
        <v>0</v>
      </c>
      <c r="B529" s="56">
        <v>25</v>
      </c>
      <c r="C529" s="103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61"/>
      <c r="M529" s="186" t="s">
        <v>97</v>
      </c>
      <c r="N529" s="187"/>
      <c r="O529" s="188"/>
    </row>
    <row r="530" spans="1:16" ht="20.100000000000001" customHeight="1">
      <c r="A530">
        <v>0</v>
      </c>
      <c r="B530" s="56">
        <v>26</v>
      </c>
      <c r="C530" s="103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61"/>
      <c r="M530" s="186" t="s">
        <v>97</v>
      </c>
      <c r="N530" s="187"/>
      <c r="O530" s="188"/>
    </row>
    <row r="531" spans="1:16" ht="20.100000000000001" customHeight="1">
      <c r="A531">
        <v>0</v>
      </c>
      <c r="B531" s="56">
        <v>27</v>
      </c>
      <c r="C531" s="103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61"/>
      <c r="M531" s="186" t="s">
        <v>97</v>
      </c>
      <c r="N531" s="187"/>
      <c r="O531" s="188"/>
    </row>
    <row r="532" spans="1:16" ht="20.100000000000001" customHeight="1">
      <c r="A532">
        <v>0</v>
      </c>
      <c r="B532" s="56">
        <v>28</v>
      </c>
      <c r="C532" s="103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61"/>
      <c r="M532" s="186" t="s">
        <v>97</v>
      </c>
      <c r="N532" s="187"/>
      <c r="O532" s="188"/>
    </row>
    <row r="533" spans="1:16" ht="20.100000000000001" customHeight="1">
      <c r="A533">
        <v>0</v>
      </c>
      <c r="B533" s="56">
        <v>29</v>
      </c>
      <c r="C533" s="103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61"/>
      <c r="M533" s="186" t="s">
        <v>97</v>
      </c>
      <c r="N533" s="187"/>
      <c r="O533" s="188"/>
    </row>
    <row r="534" spans="1:16" ht="20.100000000000001" customHeight="1">
      <c r="A534">
        <v>0</v>
      </c>
      <c r="B534" s="63">
        <v>30</v>
      </c>
      <c r="C534" s="103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65"/>
      <c r="M534" s="186" t="s">
        <v>97</v>
      </c>
      <c r="N534" s="187"/>
      <c r="O534" s="188"/>
    </row>
    <row r="535" spans="1:16" ht="23.25" customHeight="1">
      <c r="A535">
        <v>0</v>
      </c>
      <c r="B535" s="122" t="s">
        <v>71</v>
      </c>
      <c r="C535" s="123"/>
      <c r="D535" s="124"/>
      <c r="E535" s="125"/>
      <c r="F535" s="126"/>
      <c r="G535" s="126"/>
      <c r="H535" s="127"/>
      <c r="I535" s="128"/>
      <c r="J535" s="128"/>
      <c r="K535" s="128"/>
      <c r="L535" s="128"/>
      <c r="M535" s="121"/>
      <c r="N535" s="121"/>
      <c r="O535" s="121"/>
    </row>
    <row r="536" spans="1:16" ht="20.100000000000001" customHeight="1">
      <c r="A536">
        <v>0</v>
      </c>
      <c r="B536" s="73" t="s">
        <v>100</v>
      </c>
      <c r="C536" s="104"/>
      <c r="D536" s="75"/>
      <c r="E536" s="76"/>
      <c r="F536" s="97"/>
      <c r="G536" s="97"/>
      <c r="H536" s="78"/>
      <c r="I536" s="79"/>
      <c r="J536" s="79"/>
      <c r="K536" s="79"/>
      <c r="L536" s="79"/>
      <c r="M536" s="80"/>
      <c r="N536" s="80"/>
      <c r="O536" s="80"/>
    </row>
    <row r="537" spans="1:16" ht="18.75" customHeight="1">
      <c r="A537">
        <v>0</v>
      </c>
      <c r="B537" s="81"/>
      <c r="C537" s="104"/>
      <c r="D537" s="75"/>
      <c r="E537" s="76"/>
      <c r="F537" s="97"/>
      <c r="G537" s="97"/>
      <c r="H537" s="78"/>
      <c r="I537" s="79"/>
      <c r="J537" s="79"/>
      <c r="K537" s="79"/>
      <c r="L537" s="79"/>
      <c r="M537" s="80"/>
      <c r="N537" s="80"/>
      <c r="O537" s="80"/>
    </row>
    <row r="538" spans="1:16" ht="18" customHeight="1">
      <c r="A538">
        <v>0</v>
      </c>
      <c r="B538" s="81"/>
      <c r="C538" s="104"/>
      <c r="D538" s="75"/>
      <c r="E538" s="76"/>
      <c r="F538" s="97"/>
      <c r="G538" s="97"/>
      <c r="H538" s="78"/>
      <c r="I538" s="79"/>
      <c r="J538" s="79"/>
      <c r="K538" s="79"/>
      <c r="L538" s="79"/>
      <c r="M538" s="80"/>
      <c r="N538" s="80"/>
      <c r="O538" s="80"/>
    </row>
    <row r="539" spans="1:16" ht="8.25" customHeight="1">
      <c r="A539">
        <v>0</v>
      </c>
      <c r="B539" s="81"/>
      <c r="C539" s="104"/>
      <c r="D539" s="75"/>
      <c r="E539" s="76"/>
      <c r="F539" s="97"/>
      <c r="G539" s="97"/>
      <c r="H539" s="78"/>
      <c r="I539" s="79"/>
      <c r="J539" s="79"/>
      <c r="K539" s="79"/>
      <c r="L539" s="79"/>
      <c r="M539" s="80"/>
      <c r="N539" s="80"/>
      <c r="O539" s="80"/>
    </row>
    <row r="540" spans="1:16" ht="20.100000000000001" customHeight="1">
      <c r="A540">
        <v>0</v>
      </c>
      <c r="C540" s="105" t="s">
        <v>99</v>
      </c>
      <c r="D540" s="75"/>
      <c r="E540" s="76"/>
      <c r="F540" s="97"/>
      <c r="G540" s="97"/>
      <c r="H540" s="78"/>
      <c r="I540" s="79"/>
      <c r="J540" s="79"/>
      <c r="K540" s="79"/>
      <c r="L540" s="79"/>
      <c r="M540" s="80"/>
      <c r="N540" s="80"/>
      <c r="O540" s="80"/>
    </row>
    <row r="541" spans="1:16" ht="13.5" customHeight="1">
      <c r="A541">
        <v>0</v>
      </c>
      <c r="B541" s="82"/>
      <c r="C541" s="104"/>
      <c r="D541" s="75"/>
      <c r="E541" s="76"/>
      <c r="F541" s="97"/>
      <c r="G541" s="97"/>
      <c r="H541" s="98" t="s">
        <v>1424</v>
      </c>
      <c r="I541" s="99">
        <v>26</v>
      </c>
      <c r="J541" s="99"/>
      <c r="K541" s="79"/>
      <c r="L541" s="101" t="s">
        <v>50</v>
      </c>
      <c r="M541" s="102">
        <v>1</v>
      </c>
      <c r="O541" s="100"/>
      <c r="P541" s="91"/>
    </row>
    <row r="543" spans="1:16" s="47" customFormat="1">
      <c r="C543" s="199" t="s">
        <v>57</v>
      </c>
      <c r="D543" s="199"/>
      <c r="E543" s="48"/>
      <c r="F543" s="183" t="s">
        <v>473</v>
      </c>
      <c r="G543" s="183"/>
      <c r="H543" s="183"/>
      <c r="I543" s="183"/>
      <c r="J543" s="183"/>
      <c r="K543" s="183"/>
      <c r="L543" s="183"/>
      <c r="M543" s="49" t="s">
        <v>1390</v>
      </c>
    </row>
    <row r="544" spans="1:16" s="47" customFormat="1">
      <c r="C544" s="199" t="s">
        <v>469</v>
      </c>
      <c r="D544" s="199"/>
      <c r="E544" s="50" t="s">
        <v>425</v>
      </c>
      <c r="F544" s="200" t="s">
        <v>1403</v>
      </c>
      <c r="G544" s="200"/>
      <c r="H544" s="200"/>
      <c r="I544" s="200"/>
      <c r="J544" s="200"/>
      <c r="K544" s="200"/>
      <c r="L544" s="200"/>
      <c r="M544" s="51" t="s">
        <v>60</v>
      </c>
      <c r="N544" s="52" t="s">
        <v>61</v>
      </c>
      <c r="O544" s="52">
        <v>1</v>
      </c>
    </row>
    <row r="545" spans="1:15" s="53" customFormat="1" ht="18.75" customHeight="1">
      <c r="C545" s="54" t="s">
        <v>408</v>
      </c>
      <c r="D545" s="184" t="s">
        <v>1404</v>
      </c>
      <c r="E545" s="184"/>
      <c r="F545" s="184"/>
      <c r="G545" s="184"/>
      <c r="H545" s="184"/>
      <c r="I545" s="184"/>
      <c r="J545" s="184"/>
      <c r="K545" s="184"/>
      <c r="L545" s="184"/>
      <c r="M545" s="51" t="s">
        <v>62</v>
      </c>
      <c r="N545" s="51" t="s">
        <v>61</v>
      </c>
      <c r="O545" s="51">
        <v>2</v>
      </c>
    </row>
    <row r="546" spans="1:15" s="53" customFormat="1" ht="18.75" customHeight="1">
      <c r="B546" s="185" t="s">
        <v>1425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185"/>
      <c r="M546" s="51" t="s">
        <v>63</v>
      </c>
      <c r="N546" s="51" t="s">
        <v>61</v>
      </c>
      <c r="O546" s="51">
        <v>1</v>
      </c>
    </row>
    <row r="547" spans="1:15" ht="9" customHeight="1"/>
    <row r="548" spans="1:15" ht="15" customHeight="1">
      <c r="B548" s="217" t="s">
        <v>4</v>
      </c>
      <c r="C548" s="216" t="s">
        <v>64</v>
      </c>
      <c r="D548" s="218" t="s">
        <v>9</v>
      </c>
      <c r="E548" s="219" t="s">
        <v>10</v>
      </c>
      <c r="F548" s="216" t="s">
        <v>75</v>
      </c>
      <c r="G548" s="216" t="s">
        <v>76</v>
      </c>
      <c r="H548" s="206" t="s">
        <v>67</v>
      </c>
      <c r="I548" s="208"/>
      <c r="J548" s="208"/>
      <c r="K548" s="208"/>
      <c r="L548" s="209"/>
      <c r="M548" s="210" t="s">
        <v>68</v>
      </c>
      <c r="N548" s="211"/>
      <c r="O548" s="212"/>
    </row>
    <row r="549" spans="1:15" ht="27" customHeight="1">
      <c r="B549" s="217"/>
      <c r="C549" s="217"/>
      <c r="D549" s="218"/>
      <c r="E549" s="219"/>
      <c r="F549" s="217"/>
      <c r="G549" s="217"/>
      <c r="H549" s="207"/>
      <c r="I549" s="119" t="s">
        <v>1001</v>
      </c>
      <c r="J549" s="118" t="s">
        <v>1002</v>
      </c>
      <c r="K549" s="120" t="s">
        <v>69</v>
      </c>
      <c r="L549" s="120" t="s">
        <v>70</v>
      </c>
      <c r="M549" s="193"/>
      <c r="N549" s="194"/>
      <c r="O549" s="195"/>
    </row>
    <row r="550" spans="1:15" ht="20.100000000000001" customHeight="1">
      <c r="A550">
        <v>261</v>
      </c>
      <c r="B550" s="56">
        <v>1</v>
      </c>
      <c r="C550" s="103" t="s">
        <v>750</v>
      </c>
      <c r="D550" s="58" t="s">
        <v>1192</v>
      </c>
      <c r="E550" s="59" t="s">
        <v>148</v>
      </c>
      <c r="F550" s="95" t="s">
        <v>1180</v>
      </c>
      <c r="G550" s="95" t="s">
        <v>526</v>
      </c>
      <c r="H550" s="60"/>
      <c r="I550" s="61"/>
      <c r="J550" s="61"/>
      <c r="K550" s="61"/>
      <c r="L550" s="61"/>
      <c r="M550" s="213" t="s">
        <v>97</v>
      </c>
      <c r="N550" s="214"/>
      <c r="O550" s="215"/>
    </row>
    <row r="551" spans="1:15" ht="20.100000000000001" customHeight="1">
      <c r="A551">
        <v>262</v>
      </c>
      <c r="B551" s="56">
        <v>2</v>
      </c>
      <c r="C551" s="103" t="s">
        <v>888</v>
      </c>
      <c r="D551" s="58" t="s">
        <v>1193</v>
      </c>
      <c r="E551" s="59" t="s">
        <v>163</v>
      </c>
      <c r="F551" s="95" t="s">
        <v>1180</v>
      </c>
      <c r="G551" s="95" t="s">
        <v>526</v>
      </c>
      <c r="H551" s="60"/>
      <c r="I551" s="61"/>
      <c r="J551" s="61"/>
      <c r="K551" s="61"/>
      <c r="L551" s="61"/>
      <c r="M551" s="186" t="s">
        <v>97</v>
      </c>
      <c r="N551" s="187"/>
      <c r="O551" s="188"/>
    </row>
    <row r="552" spans="1:15" ht="20.100000000000001" customHeight="1">
      <c r="A552">
        <v>263</v>
      </c>
      <c r="B552" s="56">
        <v>3</v>
      </c>
      <c r="C552" s="103" t="s">
        <v>857</v>
      </c>
      <c r="D552" s="58" t="s">
        <v>352</v>
      </c>
      <c r="E552" s="59" t="s">
        <v>130</v>
      </c>
      <c r="F552" s="95" t="s">
        <v>1180</v>
      </c>
      <c r="G552" s="95" t="s">
        <v>526</v>
      </c>
      <c r="H552" s="60"/>
      <c r="I552" s="61"/>
      <c r="J552" s="61"/>
      <c r="K552" s="61"/>
      <c r="L552" s="61"/>
      <c r="M552" s="186" t="s">
        <v>97</v>
      </c>
      <c r="N552" s="187"/>
      <c r="O552" s="188"/>
    </row>
    <row r="553" spans="1:15" ht="20.100000000000001" customHeight="1">
      <c r="A553">
        <v>264</v>
      </c>
      <c r="B553" s="56">
        <v>4</v>
      </c>
      <c r="C553" s="103" t="s">
        <v>763</v>
      </c>
      <c r="D553" s="58" t="s">
        <v>276</v>
      </c>
      <c r="E553" s="59" t="s">
        <v>130</v>
      </c>
      <c r="F553" s="95" t="s">
        <v>1180</v>
      </c>
      <c r="G553" s="95" t="s">
        <v>526</v>
      </c>
      <c r="H553" s="60"/>
      <c r="I553" s="61"/>
      <c r="J553" s="61"/>
      <c r="K553" s="61"/>
      <c r="L553" s="61"/>
      <c r="M553" s="186" t="s">
        <v>97</v>
      </c>
      <c r="N553" s="187"/>
      <c r="O553" s="188"/>
    </row>
    <row r="554" spans="1:15" ht="20.100000000000001" customHeight="1">
      <c r="A554">
        <v>265</v>
      </c>
      <c r="B554" s="56">
        <v>5</v>
      </c>
      <c r="C554" s="103" t="s">
        <v>1194</v>
      </c>
      <c r="D554" s="58" t="s">
        <v>1195</v>
      </c>
      <c r="E554" s="59" t="s">
        <v>175</v>
      </c>
      <c r="F554" s="95" t="s">
        <v>1180</v>
      </c>
      <c r="G554" s="95" t="s">
        <v>526</v>
      </c>
      <c r="H554" s="60"/>
      <c r="I554" s="61"/>
      <c r="J554" s="61"/>
      <c r="K554" s="61"/>
      <c r="L554" s="61"/>
      <c r="M554" s="186" t="s">
        <v>98</v>
      </c>
      <c r="N554" s="187"/>
      <c r="O554" s="188"/>
    </row>
    <row r="555" spans="1:15" ht="20.100000000000001" customHeight="1">
      <c r="A555">
        <v>266</v>
      </c>
      <c r="B555" s="56">
        <v>6</v>
      </c>
      <c r="C555" s="103" t="s">
        <v>680</v>
      </c>
      <c r="D555" s="58" t="s">
        <v>1196</v>
      </c>
      <c r="E555" s="59" t="s">
        <v>88</v>
      </c>
      <c r="F555" s="95" t="s">
        <v>1180</v>
      </c>
      <c r="G555" s="95" t="s">
        <v>526</v>
      </c>
      <c r="H555" s="60"/>
      <c r="I555" s="61"/>
      <c r="J555" s="61"/>
      <c r="K555" s="61"/>
      <c r="L555" s="61"/>
      <c r="M555" s="186" t="s">
        <v>97</v>
      </c>
      <c r="N555" s="187"/>
      <c r="O555" s="188"/>
    </row>
    <row r="556" spans="1:15" ht="20.100000000000001" customHeight="1">
      <c r="A556">
        <v>267</v>
      </c>
      <c r="B556" s="56">
        <v>7</v>
      </c>
      <c r="C556" s="103" t="s">
        <v>766</v>
      </c>
      <c r="D556" s="58" t="s">
        <v>1197</v>
      </c>
      <c r="E556" s="59" t="s">
        <v>88</v>
      </c>
      <c r="F556" s="95" t="s">
        <v>1180</v>
      </c>
      <c r="G556" s="95" t="s">
        <v>526</v>
      </c>
      <c r="H556" s="60"/>
      <c r="I556" s="61"/>
      <c r="J556" s="61"/>
      <c r="K556" s="61"/>
      <c r="L556" s="61"/>
      <c r="M556" s="186" t="s">
        <v>97</v>
      </c>
      <c r="N556" s="187"/>
      <c r="O556" s="188"/>
    </row>
    <row r="557" spans="1:15" ht="20.100000000000001" customHeight="1">
      <c r="A557">
        <v>268</v>
      </c>
      <c r="B557" s="56">
        <v>8</v>
      </c>
      <c r="C557" s="103" t="s">
        <v>776</v>
      </c>
      <c r="D557" s="58" t="s">
        <v>1198</v>
      </c>
      <c r="E557" s="59" t="s">
        <v>88</v>
      </c>
      <c r="F557" s="95" t="s">
        <v>1180</v>
      </c>
      <c r="G557" s="95" t="s">
        <v>526</v>
      </c>
      <c r="H557" s="60"/>
      <c r="I557" s="61"/>
      <c r="J557" s="61"/>
      <c r="K557" s="61"/>
      <c r="L557" s="61"/>
      <c r="M557" s="186" t="s">
        <v>97</v>
      </c>
      <c r="N557" s="187"/>
      <c r="O557" s="188"/>
    </row>
    <row r="558" spans="1:15" ht="20.100000000000001" customHeight="1">
      <c r="A558">
        <v>269</v>
      </c>
      <c r="B558" s="56">
        <v>9</v>
      </c>
      <c r="C558" s="103" t="s">
        <v>884</v>
      </c>
      <c r="D558" s="58" t="s">
        <v>302</v>
      </c>
      <c r="E558" s="59" t="s">
        <v>287</v>
      </c>
      <c r="F558" s="95" t="s">
        <v>1180</v>
      </c>
      <c r="G558" s="95" t="s">
        <v>526</v>
      </c>
      <c r="H558" s="60"/>
      <c r="I558" s="61"/>
      <c r="J558" s="61"/>
      <c r="K558" s="61"/>
      <c r="L558" s="61"/>
      <c r="M558" s="186" t="s">
        <v>97</v>
      </c>
      <c r="N558" s="187"/>
      <c r="O558" s="188"/>
    </row>
    <row r="559" spans="1:15" ht="20.100000000000001" customHeight="1">
      <c r="A559">
        <v>270</v>
      </c>
      <c r="B559" s="56">
        <v>10</v>
      </c>
      <c r="C559" s="103" t="s">
        <v>760</v>
      </c>
      <c r="D559" s="58" t="s">
        <v>1199</v>
      </c>
      <c r="E559" s="59" t="s">
        <v>273</v>
      </c>
      <c r="F559" s="95" t="s">
        <v>1180</v>
      </c>
      <c r="G559" s="95" t="s">
        <v>526</v>
      </c>
      <c r="H559" s="60"/>
      <c r="I559" s="61"/>
      <c r="J559" s="61"/>
      <c r="K559" s="61"/>
      <c r="L559" s="61"/>
      <c r="M559" s="186" t="s">
        <v>97</v>
      </c>
      <c r="N559" s="187"/>
      <c r="O559" s="188"/>
    </row>
    <row r="560" spans="1:15" ht="20.100000000000001" customHeight="1">
      <c r="A560">
        <v>271</v>
      </c>
      <c r="B560" s="56">
        <v>11</v>
      </c>
      <c r="C560" s="103" t="s">
        <v>703</v>
      </c>
      <c r="D560" s="58" t="s">
        <v>1200</v>
      </c>
      <c r="E560" s="59" t="s">
        <v>170</v>
      </c>
      <c r="F560" s="95" t="s">
        <v>1180</v>
      </c>
      <c r="G560" s="95" t="s">
        <v>526</v>
      </c>
      <c r="H560" s="60"/>
      <c r="I560" s="61"/>
      <c r="J560" s="61"/>
      <c r="K560" s="61"/>
      <c r="L560" s="61"/>
      <c r="M560" s="186" t="s">
        <v>97</v>
      </c>
      <c r="N560" s="187"/>
      <c r="O560" s="188"/>
    </row>
    <row r="561" spans="1:15" ht="20.100000000000001" customHeight="1">
      <c r="A561">
        <v>272</v>
      </c>
      <c r="B561" s="56">
        <v>12</v>
      </c>
      <c r="C561" s="103" t="s">
        <v>773</v>
      </c>
      <c r="D561" s="58" t="s">
        <v>1201</v>
      </c>
      <c r="E561" s="59" t="s">
        <v>170</v>
      </c>
      <c r="F561" s="95" t="s">
        <v>1180</v>
      </c>
      <c r="G561" s="95" t="s">
        <v>526</v>
      </c>
      <c r="H561" s="60"/>
      <c r="I561" s="61"/>
      <c r="J561" s="61"/>
      <c r="K561" s="61"/>
      <c r="L561" s="61"/>
      <c r="M561" s="186" t="s">
        <v>97</v>
      </c>
      <c r="N561" s="187"/>
      <c r="O561" s="188"/>
    </row>
    <row r="562" spans="1:15" ht="20.100000000000001" customHeight="1">
      <c r="A562">
        <v>273</v>
      </c>
      <c r="B562" s="56">
        <v>13</v>
      </c>
      <c r="C562" s="103" t="s">
        <v>842</v>
      </c>
      <c r="D562" s="58" t="s">
        <v>1202</v>
      </c>
      <c r="E562" s="59" t="s">
        <v>170</v>
      </c>
      <c r="F562" s="95" t="s">
        <v>1180</v>
      </c>
      <c r="G562" s="95" t="s">
        <v>526</v>
      </c>
      <c r="H562" s="60"/>
      <c r="I562" s="61"/>
      <c r="J562" s="61"/>
      <c r="K562" s="61"/>
      <c r="L562" s="61"/>
      <c r="M562" s="186" t="s">
        <v>97</v>
      </c>
      <c r="N562" s="187"/>
      <c r="O562" s="188"/>
    </row>
    <row r="563" spans="1:15" ht="20.100000000000001" customHeight="1">
      <c r="A563">
        <v>274</v>
      </c>
      <c r="B563" s="56">
        <v>14</v>
      </c>
      <c r="C563" s="103" t="s">
        <v>862</v>
      </c>
      <c r="D563" s="58" t="s">
        <v>1203</v>
      </c>
      <c r="E563" s="59" t="s">
        <v>170</v>
      </c>
      <c r="F563" s="95" t="s">
        <v>1180</v>
      </c>
      <c r="G563" s="95" t="s">
        <v>526</v>
      </c>
      <c r="H563" s="60"/>
      <c r="I563" s="61"/>
      <c r="J563" s="61"/>
      <c r="K563" s="61"/>
      <c r="L563" s="61"/>
      <c r="M563" s="186" t="s">
        <v>97</v>
      </c>
      <c r="N563" s="187"/>
      <c r="O563" s="188"/>
    </row>
    <row r="564" spans="1:15" ht="20.100000000000001" customHeight="1">
      <c r="A564">
        <v>275</v>
      </c>
      <c r="B564" s="56">
        <v>15</v>
      </c>
      <c r="C564" s="103" t="s">
        <v>774</v>
      </c>
      <c r="D564" s="58" t="s">
        <v>266</v>
      </c>
      <c r="E564" s="59" t="s">
        <v>170</v>
      </c>
      <c r="F564" s="95" t="s">
        <v>1180</v>
      </c>
      <c r="G564" s="95" t="s">
        <v>526</v>
      </c>
      <c r="H564" s="60"/>
      <c r="I564" s="61"/>
      <c r="J564" s="61"/>
      <c r="K564" s="61"/>
      <c r="L564" s="61"/>
      <c r="M564" s="186" t="s">
        <v>97</v>
      </c>
      <c r="N564" s="187"/>
      <c r="O564" s="188"/>
    </row>
    <row r="565" spans="1:15" ht="20.100000000000001" customHeight="1">
      <c r="A565">
        <v>276</v>
      </c>
      <c r="B565" s="56">
        <v>16</v>
      </c>
      <c r="C565" s="103" t="s">
        <v>848</v>
      </c>
      <c r="D565" s="58" t="s">
        <v>1204</v>
      </c>
      <c r="E565" s="59" t="s">
        <v>170</v>
      </c>
      <c r="F565" s="95" t="s">
        <v>1180</v>
      </c>
      <c r="G565" s="95" t="s">
        <v>526</v>
      </c>
      <c r="H565" s="60"/>
      <c r="I565" s="61"/>
      <c r="J565" s="61"/>
      <c r="K565" s="61"/>
      <c r="L565" s="61"/>
      <c r="M565" s="186" t="s">
        <v>97</v>
      </c>
      <c r="N565" s="187"/>
      <c r="O565" s="188"/>
    </row>
    <row r="566" spans="1:15" ht="20.100000000000001" customHeight="1">
      <c r="A566">
        <v>277</v>
      </c>
      <c r="B566" s="56">
        <v>17</v>
      </c>
      <c r="C566" s="103" t="s">
        <v>731</v>
      </c>
      <c r="D566" s="58" t="s">
        <v>365</v>
      </c>
      <c r="E566" s="59" t="s">
        <v>170</v>
      </c>
      <c r="F566" s="95" t="s">
        <v>1180</v>
      </c>
      <c r="G566" s="95" t="s">
        <v>526</v>
      </c>
      <c r="H566" s="60"/>
      <c r="I566" s="61"/>
      <c r="J566" s="61"/>
      <c r="K566" s="61"/>
      <c r="L566" s="61"/>
      <c r="M566" s="186" t="s">
        <v>97</v>
      </c>
      <c r="N566" s="187"/>
      <c r="O566" s="188"/>
    </row>
    <row r="567" spans="1:15" ht="20.100000000000001" customHeight="1">
      <c r="A567">
        <v>278</v>
      </c>
      <c r="B567" s="56">
        <v>18</v>
      </c>
      <c r="C567" s="103" t="s">
        <v>837</v>
      </c>
      <c r="D567" s="58" t="s">
        <v>1205</v>
      </c>
      <c r="E567" s="59" t="s">
        <v>81</v>
      </c>
      <c r="F567" s="95" t="s">
        <v>1180</v>
      </c>
      <c r="G567" s="95" t="s">
        <v>526</v>
      </c>
      <c r="H567" s="60"/>
      <c r="I567" s="61"/>
      <c r="J567" s="61"/>
      <c r="K567" s="61"/>
      <c r="L567" s="61"/>
      <c r="M567" s="186" t="s">
        <v>97</v>
      </c>
      <c r="N567" s="187"/>
      <c r="O567" s="188"/>
    </row>
    <row r="568" spans="1:15" ht="20.100000000000001" customHeight="1">
      <c r="A568">
        <v>279</v>
      </c>
      <c r="B568" s="56">
        <v>19</v>
      </c>
      <c r="C568" s="103" t="s">
        <v>868</v>
      </c>
      <c r="D568" s="58" t="s">
        <v>1206</v>
      </c>
      <c r="E568" s="59" t="s">
        <v>131</v>
      </c>
      <c r="F568" s="95" t="s">
        <v>1180</v>
      </c>
      <c r="G568" s="95" t="s">
        <v>526</v>
      </c>
      <c r="H568" s="60"/>
      <c r="I568" s="61"/>
      <c r="J568" s="61"/>
      <c r="K568" s="61"/>
      <c r="L568" s="61"/>
      <c r="M568" s="186" t="s">
        <v>97</v>
      </c>
      <c r="N568" s="187"/>
      <c r="O568" s="188"/>
    </row>
    <row r="569" spans="1:15" ht="20.100000000000001" customHeight="1">
      <c r="A569">
        <v>280</v>
      </c>
      <c r="B569" s="56">
        <v>20</v>
      </c>
      <c r="C569" s="103" t="s">
        <v>477</v>
      </c>
      <c r="D569" s="58" t="s">
        <v>120</v>
      </c>
      <c r="E569" s="59" t="s">
        <v>228</v>
      </c>
      <c r="F569" s="95" t="s">
        <v>1180</v>
      </c>
      <c r="G569" s="95" t="s">
        <v>395</v>
      </c>
      <c r="H569" s="60"/>
      <c r="I569" s="61"/>
      <c r="J569" s="61"/>
      <c r="K569" s="61"/>
      <c r="L569" s="61"/>
      <c r="M569" s="186" t="s">
        <v>97</v>
      </c>
      <c r="N569" s="187"/>
      <c r="O569" s="188"/>
    </row>
    <row r="570" spans="1:15" ht="20.100000000000001" customHeight="1">
      <c r="A570">
        <v>0</v>
      </c>
      <c r="B570" s="56">
        <v>21</v>
      </c>
      <c r="C570" s="103" t="s">
        <v>97</v>
      </c>
      <c r="D570" s="58" t="s">
        <v>97</v>
      </c>
      <c r="E570" s="59" t="s">
        <v>97</v>
      </c>
      <c r="F570" s="95" t="s">
        <v>97</v>
      </c>
      <c r="G570" s="95" t="s">
        <v>97</v>
      </c>
      <c r="H570" s="60"/>
      <c r="I570" s="61"/>
      <c r="J570" s="61"/>
      <c r="K570" s="61"/>
      <c r="L570" s="61"/>
      <c r="M570" s="186" t="s">
        <v>97</v>
      </c>
      <c r="N570" s="187"/>
      <c r="O570" s="188"/>
    </row>
    <row r="571" spans="1:15" ht="20.100000000000001" customHeight="1">
      <c r="A571">
        <v>0</v>
      </c>
      <c r="B571" s="56">
        <v>22</v>
      </c>
      <c r="C571" s="103" t="s">
        <v>97</v>
      </c>
      <c r="D571" s="58" t="s">
        <v>97</v>
      </c>
      <c r="E571" s="59" t="s">
        <v>97</v>
      </c>
      <c r="F571" s="95" t="s">
        <v>97</v>
      </c>
      <c r="G571" s="95" t="s">
        <v>97</v>
      </c>
      <c r="H571" s="60"/>
      <c r="I571" s="61"/>
      <c r="J571" s="61"/>
      <c r="K571" s="61"/>
      <c r="L571" s="61"/>
      <c r="M571" s="186" t="s">
        <v>97</v>
      </c>
      <c r="N571" s="187"/>
      <c r="O571" s="188"/>
    </row>
    <row r="572" spans="1:15" ht="20.100000000000001" customHeight="1">
      <c r="A572">
        <v>0</v>
      </c>
      <c r="B572" s="56">
        <v>23</v>
      </c>
      <c r="C572" s="103" t="s">
        <v>97</v>
      </c>
      <c r="D572" s="58" t="s">
        <v>97</v>
      </c>
      <c r="E572" s="59" t="s">
        <v>97</v>
      </c>
      <c r="F572" s="95" t="s">
        <v>97</v>
      </c>
      <c r="G572" s="95" t="s">
        <v>97</v>
      </c>
      <c r="H572" s="60"/>
      <c r="I572" s="61"/>
      <c r="J572" s="61"/>
      <c r="K572" s="61"/>
      <c r="L572" s="61"/>
      <c r="M572" s="186" t="s">
        <v>97</v>
      </c>
      <c r="N572" s="187"/>
      <c r="O572" s="188"/>
    </row>
    <row r="573" spans="1:15" ht="20.100000000000001" customHeight="1">
      <c r="A573">
        <v>0</v>
      </c>
      <c r="B573" s="56">
        <v>24</v>
      </c>
      <c r="C573" s="103" t="s">
        <v>97</v>
      </c>
      <c r="D573" s="58" t="s">
        <v>97</v>
      </c>
      <c r="E573" s="59" t="s">
        <v>97</v>
      </c>
      <c r="F573" s="95" t="s">
        <v>97</v>
      </c>
      <c r="G573" s="95" t="s">
        <v>97</v>
      </c>
      <c r="H573" s="60"/>
      <c r="I573" s="61"/>
      <c r="J573" s="61"/>
      <c r="K573" s="61"/>
      <c r="L573" s="61"/>
      <c r="M573" s="186" t="s">
        <v>97</v>
      </c>
      <c r="N573" s="187"/>
      <c r="O573" s="188"/>
    </row>
    <row r="574" spans="1:15" ht="20.100000000000001" customHeight="1">
      <c r="A574">
        <v>0</v>
      </c>
      <c r="B574" s="56">
        <v>25</v>
      </c>
      <c r="C574" s="103" t="s">
        <v>97</v>
      </c>
      <c r="D574" s="58" t="s">
        <v>97</v>
      </c>
      <c r="E574" s="59" t="s">
        <v>97</v>
      </c>
      <c r="F574" s="95" t="s">
        <v>97</v>
      </c>
      <c r="G574" s="95" t="s">
        <v>97</v>
      </c>
      <c r="H574" s="60"/>
      <c r="I574" s="61"/>
      <c r="J574" s="61"/>
      <c r="K574" s="61"/>
      <c r="L574" s="61"/>
      <c r="M574" s="186" t="s">
        <v>97</v>
      </c>
      <c r="N574" s="187"/>
      <c r="O574" s="188"/>
    </row>
    <row r="575" spans="1:15" ht="20.100000000000001" customHeight="1">
      <c r="A575">
        <v>0</v>
      </c>
      <c r="B575" s="56">
        <v>26</v>
      </c>
      <c r="C575" s="103" t="s">
        <v>97</v>
      </c>
      <c r="D575" s="58" t="s">
        <v>97</v>
      </c>
      <c r="E575" s="59" t="s">
        <v>97</v>
      </c>
      <c r="F575" s="95" t="s">
        <v>97</v>
      </c>
      <c r="G575" s="95" t="s">
        <v>97</v>
      </c>
      <c r="H575" s="60"/>
      <c r="I575" s="61"/>
      <c r="J575" s="61"/>
      <c r="K575" s="61"/>
      <c r="L575" s="61"/>
      <c r="M575" s="186" t="s">
        <v>97</v>
      </c>
      <c r="N575" s="187"/>
      <c r="O575" s="188"/>
    </row>
    <row r="576" spans="1:15" ht="20.100000000000001" customHeight="1">
      <c r="A576">
        <v>0</v>
      </c>
      <c r="B576" s="56">
        <v>27</v>
      </c>
      <c r="C576" s="103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61"/>
      <c r="M576" s="186" t="s">
        <v>97</v>
      </c>
      <c r="N576" s="187"/>
      <c r="O576" s="188"/>
    </row>
    <row r="577" spans="1:16" ht="20.100000000000001" customHeight="1">
      <c r="A577">
        <v>0</v>
      </c>
      <c r="B577" s="56">
        <v>28</v>
      </c>
      <c r="C577" s="103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61"/>
      <c r="M577" s="186" t="s">
        <v>97</v>
      </c>
      <c r="N577" s="187"/>
      <c r="O577" s="188"/>
    </row>
    <row r="578" spans="1:16" ht="20.100000000000001" customHeight="1">
      <c r="A578">
        <v>0</v>
      </c>
      <c r="B578" s="56">
        <v>29</v>
      </c>
      <c r="C578" s="103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61"/>
      <c r="M578" s="186" t="s">
        <v>97</v>
      </c>
      <c r="N578" s="187"/>
      <c r="O578" s="188"/>
    </row>
    <row r="579" spans="1:16" ht="20.100000000000001" customHeight="1">
      <c r="A579">
        <v>0</v>
      </c>
      <c r="B579" s="63">
        <v>30</v>
      </c>
      <c r="C579" s="103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65"/>
      <c r="M579" s="186" t="s">
        <v>97</v>
      </c>
      <c r="N579" s="187"/>
      <c r="O579" s="188"/>
    </row>
    <row r="580" spans="1:16" ht="23.25" customHeight="1">
      <c r="A580">
        <v>0</v>
      </c>
      <c r="B580" s="122" t="s">
        <v>71</v>
      </c>
      <c r="C580" s="123"/>
      <c r="D580" s="124"/>
      <c r="E580" s="125"/>
      <c r="F580" s="126"/>
      <c r="G580" s="126"/>
      <c r="H580" s="127"/>
      <c r="I580" s="128"/>
      <c r="J580" s="128"/>
      <c r="K580" s="128"/>
      <c r="L580" s="128"/>
      <c r="M580" s="121"/>
      <c r="N580" s="121"/>
      <c r="O580" s="121"/>
    </row>
    <row r="581" spans="1:16" ht="20.100000000000001" customHeight="1">
      <c r="A581">
        <v>0</v>
      </c>
      <c r="B581" s="73" t="s">
        <v>100</v>
      </c>
      <c r="C581" s="104"/>
      <c r="D581" s="75"/>
      <c r="E581" s="76"/>
      <c r="F581" s="97"/>
      <c r="G581" s="97"/>
      <c r="H581" s="78"/>
      <c r="I581" s="79"/>
      <c r="J581" s="79"/>
      <c r="K581" s="79"/>
      <c r="L581" s="79"/>
      <c r="M581" s="80"/>
      <c r="N581" s="80"/>
      <c r="O581" s="80"/>
    </row>
    <row r="582" spans="1:16" ht="18.75" customHeight="1">
      <c r="A582">
        <v>0</v>
      </c>
      <c r="B582" s="81"/>
      <c r="C582" s="104"/>
      <c r="D582" s="75"/>
      <c r="E582" s="76"/>
      <c r="F582" s="97"/>
      <c r="G582" s="97"/>
      <c r="H582" s="78"/>
      <c r="I582" s="79"/>
      <c r="J582" s="79"/>
      <c r="K582" s="79"/>
      <c r="L582" s="79"/>
      <c r="M582" s="80"/>
      <c r="N582" s="80"/>
      <c r="O582" s="80"/>
    </row>
    <row r="583" spans="1:16" ht="18" customHeight="1">
      <c r="A583">
        <v>0</v>
      </c>
      <c r="B583" s="81"/>
      <c r="C583" s="104"/>
      <c r="D583" s="75"/>
      <c r="E583" s="76"/>
      <c r="F583" s="97"/>
      <c r="G583" s="97"/>
      <c r="H583" s="78"/>
      <c r="I583" s="79"/>
      <c r="J583" s="79"/>
      <c r="K583" s="79"/>
      <c r="L583" s="79"/>
      <c r="M583" s="80"/>
      <c r="N583" s="80"/>
      <c r="O583" s="80"/>
    </row>
    <row r="584" spans="1:16" ht="8.25" customHeight="1">
      <c r="A584">
        <v>0</v>
      </c>
      <c r="B584" s="81"/>
      <c r="C584" s="104"/>
      <c r="D584" s="75"/>
      <c r="E584" s="76"/>
      <c r="F584" s="97"/>
      <c r="G584" s="97"/>
      <c r="H584" s="78"/>
      <c r="I584" s="79"/>
      <c r="J584" s="79"/>
      <c r="K584" s="79"/>
      <c r="L584" s="79"/>
      <c r="M584" s="80"/>
      <c r="N584" s="80"/>
      <c r="O584" s="80"/>
    </row>
    <row r="585" spans="1:16" ht="20.100000000000001" customHeight="1">
      <c r="A585">
        <v>0</v>
      </c>
      <c r="C585" s="105" t="s">
        <v>99</v>
      </c>
      <c r="D585" s="75"/>
      <c r="E585" s="76"/>
      <c r="F585" s="97"/>
      <c r="G585" s="97"/>
      <c r="H585" s="78"/>
      <c r="I585" s="79"/>
      <c r="J585" s="79"/>
      <c r="K585" s="79"/>
      <c r="L585" s="79"/>
      <c r="M585" s="80"/>
      <c r="N585" s="80"/>
      <c r="O585" s="80"/>
    </row>
    <row r="586" spans="1:16" ht="13.5" customHeight="1">
      <c r="A586">
        <v>0</v>
      </c>
      <c r="B586" s="82"/>
      <c r="C586" s="104"/>
      <c r="D586" s="75"/>
      <c r="E586" s="76"/>
      <c r="F586" s="97"/>
      <c r="G586" s="97"/>
      <c r="H586" s="98" t="s">
        <v>1426</v>
      </c>
      <c r="I586" s="99">
        <v>26</v>
      </c>
      <c r="J586" s="99"/>
      <c r="K586" s="79"/>
      <c r="L586" s="101" t="s">
        <v>50</v>
      </c>
      <c r="M586" s="102">
        <v>1</v>
      </c>
      <c r="O586" s="100"/>
      <c r="P586" s="91"/>
    </row>
    <row r="588" spans="1:16" s="47" customFormat="1">
      <c r="C588" s="199" t="s">
        <v>57</v>
      </c>
      <c r="D588" s="199"/>
      <c r="E588" s="48"/>
      <c r="F588" s="183" t="s">
        <v>473</v>
      </c>
      <c r="G588" s="183"/>
      <c r="H588" s="183"/>
      <c r="I588" s="183"/>
      <c r="J588" s="183"/>
      <c r="K588" s="183"/>
      <c r="L588" s="183"/>
      <c r="M588" s="49" t="s">
        <v>1391</v>
      </c>
    </row>
    <row r="589" spans="1:16" s="47" customFormat="1">
      <c r="C589" s="199" t="s">
        <v>469</v>
      </c>
      <c r="D589" s="199"/>
      <c r="E589" s="50" t="s">
        <v>426</v>
      </c>
      <c r="F589" s="200" t="s">
        <v>1403</v>
      </c>
      <c r="G589" s="200"/>
      <c r="H589" s="200"/>
      <c r="I589" s="200"/>
      <c r="J589" s="200"/>
      <c r="K589" s="200"/>
      <c r="L589" s="200"/>
      <c r="M589" s="51" t="s">
        <v>60</v>
      </c>
      <c r="N589" s="52" t="s">
        <v>61</v>
      </c>
      <c r="O589" s="52">
        <v>1</v>
      </c>
    </row>
    <row r="590" spans="1:16" s="53" customFormat="1" ht="18.75" customHeight="1">
      <c r="C590" s="54" t="s">
        <v>408</v>
      </c>
      <c r="D590" s="184" t="s">
        <v>1404</v>
      </c>
      <c r="E590" s="184"/>
      <c r="F590" s="184"/>
      <c r="G590" s="184"/>
      <c r="H590" s="184"/>
      <c r="I590" s="184"/>
      <c r="J590" s="184"/>
      <c r="K590" s="184"/>
      <c r="L590" s="184"/>
      <c r="M590" s="51" t="s">
        <v>62</v>
      </c>
      <c r="N590" s="51" t="s">
        <v>61</v>
      </c>
      <c r="O590" s="51">
        <v>2</v>
      </c>
    </row>
    <row r="591" spans="1:16" s="53" customFormat="1" ht="18.75" customHeight="1">
      <c r="B591" s="185" t="s">
        <v>1427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185"/>
      <c r="M591" s="51" t="s">
        <v>63</v>
      </c>
      <c r="N591" s="51" t="s">
        <v>61</v>
      </c>
      <c r="O591" s="51">
        <v>1</v>
      </c>
    </row>
    <row r="592" spans="1:16" ht="9" customHeight="1"/>
    <row r="593" spans="1:15" ht="15" customHeight="1">
      <c r="B593" s="217" t="s">
        <v>4</v>
      </c>
      <c r="C593" s="216" t="s">
        <v>64</v>
      </c>
      <c r="D593" s="218" t="s">
        <v>9</v>
      </c>
      <c r="E593" s="219" t="s">
        <v>10</v>
      </c>
      <c r="F593" s="216" t="s">
        <v>75</v>
      </c>
      <c r="G593" s="216" t="s">
        <v>76</v>
      </c>
      <c r="H593" s="206" t="s">
        <v>67</v>
      </c>
      <c r="I593" s="208"/>
      <c r="J593" s="208"/>
      <c r="K593" s="208"/>
      <c r="L593" s="209"/>
      <c r="M593" s="210" t="s">
        <v>68</v>
      </c>
      <c r="N593" s="211"/>
      <c r="O593" s="212"/>
    </row>
    <row r="594" spans="1:15" ht="27" customHeight="1">
      <c r="B594" s="217"/>
      <c r="C594" s="217"/>
      <c r="D594" s="218"/>
      <c r="E594" s="219"/>
      <c r="F594" s="217"/>
      <c r="G594" s="217"/>
      <c r="H594" s="207"/>
      <c r="I594" s="119" t="s">
        <v>1001</v>
      </c>
      <c r="J594" s="118" t="s">
        <v>1002</v>
      </c>
      <c r="K594" s="120" t="s">
        <v>69</v>
      </c>
      <c r="L594" s="120" t="s">
        <v>70</v>
      </c>
      <c r="M594" s="193"/>
      <c r="N594" s="194"/>
      <c r="O594" s="195"/>
    </row>
    <row r="595" spans="1:15" ht="20.100000000000001" customHeight="1">
      <c r="A595">
        <v>281</v>
      </c>
      <c r="B595" s="56">
        <v>1</v>
      </c>
      <c r="C595" s="103" t="s">
        <v>488</v>
      </c>
      <c r="D595" s="58" t="s">
        <v>364</v>
      </c>
      <c r="E595" s="59" t="s">
        <v>190</v>
      </c>
      <c r="F595" s="95" t="s">
        <v>1207</v>
      </c>
      <c r="G595" s="95" t="s">
        <v>444</v>
      </c>
      <c r="H595" s="60"/>
      <c r="I595" s="61"/>
      <c r="J595" s="61"/>
      <c r="K595" s="61"/>
      <c r="L595" s="61"/>
      <c r="M595" s="213" t="s">
        <v>97</v>
      </c>
      <c r="N595" s="214"/>
      <c r="O595" s="215"/>
    </row>
    <row r="596" spans="1:15" ht="20.100000000000001" customHeight="1">
      <c r="A596">
        <v>282</v>
      </c>
      <c r="B596" s="56">
        <v>2</v>
      </c>
      <c r="C596" s="103" t="s">
        <v>1009</v>
      </c>
      <c r="D596" s="58" t="s">
        <v>1208</v>
      </c>
      <c r="E596" s="59" t="s">
        <v>205</v>
      </c>
      <c r="F596" s="95" t="s">
        <v>1207</v>
      </c>
      <c r="G596" s="95" t="s">
        <v>526</v>
      </c>
      <c r="H596" s="60"/>
      <c r="I596" s="61"/>
      <c r="J596" s="61"/>
      <c r="K596" s="61"/>
      <c r="L596" s="61"/>
      <c r="M596" s="186" t="s">
        <v>97</v>
      </c>
      <c r="N596" s="187"/>
      <c r="O596" s="188"/>
    </row>
    <row r="597" spans="1:15" ht="20.100000000000001" customHeight="1">
      <c r="A597">
        <v>283</v>
      </c>
      <c r="B597" s="56">
        <v>3</v>
      </c>
      <c r="C597" s="103" t="s">
        <v>1209</v>
      </c>
      <c r="D597" s="58" t="s">
        <v>1210</v>
      </c>
      <c r="E597" s="59" t="s">
        <v>138</v>
      </c>
      <c r="F597" s="95" t="s">
        <v>1207</v>
      </c>
      <c r="G597" s="95" t="s">
        <v>526</v>
      </c>
      <c r="H597" s="60"/>
      <c r="I597" s="61"/>
      <c r="J597" s="61"/>
      <c r="K597" s="61"/>
      <c r="L597" s="61"/>
      <c r="M597" s="186" t="s">
        <v>98</v>
      </c>
      <c r="N597" s="187"/>
      <c r="O597" s="188"/>
    </row>
    <row r="598" spans="1:15" ht="20.100000000000001" customHeight="1">
      <c r="A598">
        <v>284</v>
      </c>
      <c r="B598" s="56">
        <v>4</v>
      </c>
      <c r="C598" s="103" t="s">
        <v>686</v>
      </c>
      <c r="D598" s="58" t="s">
        <v>1211</v>
      </c>
      <c r="E598" s="59" t="s">
        <v>138</v>
      </c>
      <c r="F598" s="95" t="s">
        <v>1207</v>
      </c>
      <c r="G598" s="95" t="s">
        <v>526</v>
      </c>
      <c r="H598" s="60"/>
      <c r="I598" s="61"/>
      <c r="J598" s="61"/>
      <c r="K598" s="61"/>
      <c r="L598" s="61"/>
      <c r="M598" s="186" t="s">
        <v>97</v>
      </c>
      <c r="N598" s="187"/>
      <c r="O598" s="188"/>
    </row>
    <row r="599" spans="1:15" ht="20.100000000000001" customHeight="1">
      <c r="A599">
        <v>285</v>
      </c>
      <c r="B599" s="56">
        <v>5</v>
      </c>
      <c r="C599" s="103" t="s">
        <v>737</v>
      </c>
      <c r="D599" s="58" t="s">
        <v>1212</v>
      </c>
      <c r="E599" s="59" t="s">
        <v>85</v>
      </c>
      <c r="F599" s="95" t="s">
        <v>1207</v>
      </c>
      <c r="G599" s="95" t="s">
        <v>526</v>
      </c>
      <c r="H599" s="60"/>
      <c r="I599" s="61"/>
      <c r="J599" s="61"/>
      <c r="K599" s="61"/>
      <c r="L599" s="61"/>
      <c r="M599" s="186" t="s">
        <v>97</v>
      </c>
      <c r="N599" s="187"/>
      <c r="O599" s="188"/>
    </row>
    <row r="600" spans="1:15" ht="20.100000000000001" customHeight="1">
      <c r="A600">
        <v>286</v>
      </c>
      <c r="B600" s="56">
        <v>6</v>
      </c>
      <c r="C600" s="103" t="s">
        <v>761</v>
      </c>
      <c r="D600" s="58" t="s">
        <v>439</v>
      </c>
      <c r="E600" s="59" t="s">
        <v>85</v>
      </c>
      <c r="F600" s="95" t="s">
        <v>1207</v>
      </c>
      <c r="G600" s="95" t="s">
        <v>526</v>
      </c>
      <c r="H600" s="60"/>
      <c r="I600" s="61"/>
      <c r="J600" s="61"/>
      <c r="K600" s="61"/>
      <c r="L600" s="61"/>
      <c r="M600" s="186" t="s">
        <v>97</v>
      </c>
      <c r="N600" s="187"/>
      <c r="O600" s="188"/>
    </row>
    <row r="601" spans="1:15" ht="20.100000000000001" customHeight="1">
      <c r="A601">
        <v>287</v>
      </c>
      <c r="B601" s="56">
        <v>7</v>
      </c>
      <c r="C601" s="103" t="s">
        <v>1213</v>
      </c>
      <c r="D601" s="58" t="s">
        <v>1214</v>
      </c>
      <c r="E601" s="59" t="s">
        <v>85</v>
      </c>
      <c r="F601" s="95" t="s">
        <v>1207</v>
      </c>
      <c r="G601" s="95" t="s">
        <v>526</v>
      </c>
      <c r="H601" s="60"/>
      <c r="I601" s="61"/>
      <c r="J601" s="61"/>
      <c r="K601" s="61"/>
      <c r="L601" s="61"/>
      <c r="M601" s="186" t="s">
        <v>98</v>
      </c>
      <c r="N601" s="187"/>
      <c r="O601" s="188"/>
    </row>
    <row r="602" spans="1:15" ht="20.100000000000001" customHeight="1">
      <c r="A602">
        <v>288</v>
      </c>
      <c r="B602" s="56">
        <v>8</v>
      </c>
      <c r="C602" s="103" t="s">
        <v>827</v>
      </c>
      <c r="D602" s="58" t="s">
        <v>1215</v>
      </c>
      <c r="E602" s="59" t="s">
        <v>85</v>
      </c>
      <c r="F602" s="95" t="s">
        <v>1207</v>
      </c>
      <c r="G602" s="95" t="s">
        <v>526</v>
      </c>
      <c r="H602" s="60"/>
      <c r="I602" s="61"/>
      <c r="J602" s="61"/>
      <c r="K602" s="61"/>
      <c r="L602" s="61"/>
      <c r="M602" s="186" t="s">
        <v>97</v>
      </c>
      <c r="N602" s="187"/>
      <c r="O602" s="188"/>
    </row>
    <row r="603" spans="1:15" ht="20.100000000000001" customHeight="1">
      <c r="A603">
        <v>289</v>
      </c>
      <c r="B603" s="56">
        <v>9</v>
      </c>
      <c r="C603" s="103" t="s">
        <v>764</v>
      </c>
      <c r="D603" s="58" t="s">
        <v>1216</v>
      </c>
      <c r="E603" s="59" t="s">
        <v>85</v>
      </c>
      <c r="F603" s="95" t="s">
        <v>1207</v>
      </c>
      <c r="G603" s="95" t="s">
        <v>526</v>
      </c>
      <c r="H603" s="60"/>
      <c r="I603" s="61"/>
      <c r="J603" s="61"/>
      <c r="K603" s="61"/>
      <c r="L603" s="61"/>
      <c r="M603" s="186" t="s">
        <v>97</v>
      </c>
      <c r="N603" s="187"/>
      <c r="O603" s="188"/>
    </row>
    <row r="604" spans="1:15" ht="20.100000000000001" customHeight="1">
      <c r="A604">
        <v>290</v>
      </c>
      <c r="B604" s="56">
        <v>10</v>
      </c>
      <c r="C604" s="103" t="s">
        <v>801</v>
      </c>
      <c r="D604" s="58" t="s">
        <v>1217</v>
      </c>
      <c r="E604" s="59" t="s">
        <v>85</v>
      </c>
      <c r="F604" s="95" t="s">
        <v>1207</v>
      </c>
      <c r="G604" s="95" t="s">
        <v>526</v>
      </c>
      <c r="H604" s="60"/>
      <c r="I604" s="61"/>
      <c r="J604" s="61"/>
      <c r="K604" s="61"/>
      <c r="L604" s="61"/>
      <c r="M604" s="186" t="s">
        <v>97</v>
      </c>
      <c r="N604" s="187"/>
      <c r="O604" s="188"/>
    </row>
    <row r="605" spans="1:15" ht="20.100000000000001" customHeight="1">
      <c r="A605">
        <v>291</v>
      </c>
      <c r="B605" s="56">
        <v>11</v>
      </c>
      <c r="C605" s="103" t="s">
        <v>687</v>
      </c>
      <c r="D605" s="58" t="s">
        <v>1218</v>
      </c>
      <c r="E605" s="59" t="s">
        <v>202</v>
      </c>
      <c r="F605" s="95" t="s">
        <v>1207</v>
      </c>
      <c r="G605" s="95" t="s">
        <v>526</v>
      </c>
      <c r="H605" s="60"/>
      <c r="I605" s="61"/>
      <c r="J605" s="61"/>
      <c r="K605" s="61"/>
      <c r="L605" s="61"/>
      <c r="M605" s="186" t="s">
        <v>97</v>
      </c>
      <c r="N605" s="187"/>
      <c r="O605" s="188"/>
    </row>
    <row r="606" spans="1:15" ht="20.100000000000001" customHeight="1">
      <c r="A606">
        <v>292</v>
      </c>
      <c r="B606" s="56">
        <v>12</v>
      </c>
      <c r="C606" s="103" t="s">
        <v>792</v>
      </c>
      <c r="D606" s="58" t="s">
        <v>1219</v>
      </c>
      <c r="E606" s="59" t="s">
        <v>121</v>
      </c>
      <c r="F606" s="95" t="s">
        <v>1207</v>
      </c>
      <c r="G606" s="95" t="s">
        <v>526</v>
      </c>
      <c r="H606" s="60"/>
      <c r="I606" s="61"/>
      <c r="J606" s="61"/>
      <c r="K606" s="61"/>
      <c r="L606" s="61"/>
      <c r="M606" s="186" t="s">
        <v>97</v>
      </c>
      <c r="N606" s="187"/>
      <c r="O606" s="188"/>
    </row>
    <row r="607" spans="1:15" ht="20.100000000000001" customHeight="1">
      <c r="A607">
        <v>293</v>
      </c>
      <c r="B607" s="56">
        <v>13</v>
      </c>
      <c r="C607" s="103" t="s">
        <v>762</v>
      </c>
      <c r="D607" s="58" t="s">
        <v>307</v>
      </c>
      <c r="E607" s="59" t="s">
        <v>121</v>
      </c>
      <c r="F607" s="95" t="s">
        <v>1207</v>
      </c>
      <c r="G607" s="95" t="s">
        <v>526</v>
      </c>
      <c r="H607" s="60"/>
      <c r="I607" s="61"/>
      <c r="J607" s="61"/>
      <c r="K607" s="61"/>
      <c r="L607" s="61"/>
      <c r="M607" s="186" t="s">
        <v>97</v>
      </c>
      <c r="N607" s="187"/>
      <c r="O607" s="188"/>
    </row>
    <row r="608" spans="1:15" ht="20.100000000000001" customHeight="1">
      <c r="A608">
        <v>294</v>
      </c>
      <c r="B608" s="56">
        <v>14</v>
      </c>
      <c r="C608" s="103" t="s">
        <v>811</v>
      </c>
      <c r="D608" s="58" t="s">
        <v>261</v>
      </c>
      <c r="E608" s="59" t="s">
        <v>121</v>
      </c>
      <c r="F608" s="95" t="s">
        <v>1207</v>
      </c>
      <c r="G608" s="95" t="s">
        <v>526</v>
      </c>
      <c r="H608" s="60"/>
      <c r="I608" s="61"/>
      <c r="J608" s="61"/>
      <c r="K608" s="61"/>
      <c r="L608" s="61"/>
      <c r="M608" s="186" t="s">
        <v>97</v>
      </c>
      <c r="N608" s="187"/>
      <c r="O608" s="188"/>
    </row>
    <row r="609" spans="1:15" ht="20.100000000000001" customHeight="1">
      <c r="A609">
        <v>295</v>
      </c>
      <c r="B609" s="56">
        <v>15</v>
      </c>
      <c r="C609" s="103" t="s">
        <v>728</v>
      </c>
      <c r="D609" s="58" t="s">
        <v>1220</v>
      </c>
      <c r="E609" s="59" t="s">
        <v>267</v>
      </c>
      <c r="F609" s="95" t="s">
        <v>1207</v>
      </c>
      <c r="G609" s="95" t="s">
        <v>526</v>
      </c>
      <c r="H609" s="60"/>
      <c r="I609" s="61"/>
      <c r="J609" s="61"/>
      <c r="K609" s="61"/>
      <c r="L609" s="61"/>
      <c r="M609" s="186" t="s">
        <v>97</v>
      </c>
      <c r="N609" s="187"/>
      <c r="O609" s="188"/>
    </row>
    <row r="610" spans="1:15" ht="20.100000000000001" customHeight="1">
      <c r="A610">
        <v>296</v>
      </c>
      <c r="B610" s="56">
        <v>16</v>
      </c>
      <c r="C610" s="103" t="s">
        <v>833</v>
      </c>
      <c r="D610" s="58" t="s">
        <v>1221</v>
      </c>
      <c r="E610" s="59" t="s">
        <v>267</v>
      </c>
      <c r="F610" s="95" t="s">
        <v>1207</v>
      </c>
      <c r="G610" s="95" t="s">
        <v>526</v>
      </c>
      <c r="H610" s="60"/>
      <c r="I610" s="61"/>
      <c r="J610" s="61"/>
      <c r="K610" s="61"/>
      <c r="L610" s="61"/>
      <c r="M610" s="186" t="s">
        <v>97</v>
      </c>
      <c r="N610" s="187"/>
      <c r="O610" s="188"/>
    </row>
    <row r="611" spans="1:15" ht="20.100000000000001" customHeight="1">
      <c r="A611">
        <v>297</v>
      </c>
      <c r="B611" s="56">
        <v>17</v>
      </c>
      <c r="C611" s="103" t="s">
        <v>877</v>
      </c>
      <c r="D611" s="58" t="s">
        <v>412</v>
      </c>
      <c r="E611" s="59" t="s">
        <v>213</v>
      </c>
      <c r="F611" s="95" t="s">
        <v>1207</v>
      </c>
      <c r="G611" s="95" t="s">
        <v>526</v>
      </c>
      <c r="H611" s="60"/>
      <c r="I611" s="61"/>
      <c r="J611" s="61"/>
      <c r="K611" s="61"/>
      <c r="L611" s="61"/>
      <c r="M611" s="186" t="s">
        <v>97</v>
      </c>
      <c r="N611" s="187"/>
      <c r="O611" s="188"/>
    </row>
    <row r="612" spans="1:15" ht="20.100000000000001" customHeight="1">
      <c r="A612">
        <v>298</v>
      </c>
      <c r="B612" s="56">
        <v>18</v>
      </c>
      <c r="C612" s="103" t="s">
        <v>841</v>
      </c>
      <c r="D612" s="58" t="s">
        <v>1222</v>
      </c>
      <c r="E612" s="59" t="s">
        <v>213</v>
      </c>
      <c r="F612" s="95" t="s">
        <v>1207</v>
      </c>
      <c r="G612" s="95" t="s">
        <v>526</v>
      </c>
      <c r="H612" s="60"/>
      <c r="I612" s="61"/>
      <c r="J612" s="61"/>
      <c r="K612" s="61"/>
      <c r="L612" s="61"/>
      <c r="M612" s="186" t="s">
        <v>97</v>
      </c>
      <c r="N612" s="187"/>
      <c r="O612" s="188"/>
    </row>
    <row r="613" spans="1:15" ht="20.100000000000001" customHeight="1">
      <c r="A613">
        <v>299</v>
      </c>
      <c r="B613" s="56">
        <v>19</v>
      </c>
      <c r="C613" s="103" t="s">
        <v>1223</v>
      </c>
      <c r="D613" s="58" t="s">
        <v>1224</v>
      </c>
      <c r="E613" s="59" t="s">
        <v>213</v>
      </c>
      <c r="F613" s="95" t="s">
        <v>1207</v>
      </c>
      <c r="G613" s="95" t="s">
        <v>526</v>
      </c>
      <c r="H613" s="60"/>
      <c r="I613" s="61"/>
      <c r="J613" s="61"/>
      <c r="K613" s="61"/>
      <c r="L613" s="61"/>
      <c r="M613" s="186" t="s">
        <v>98</v>
      </c>
      <c r="N613" s="187"/>
      <c r="O613" s="188"/>
    </row>
    <row r="614" spans="1:15" ht="20.100000000000001" customHeight="1">
      <c r="A614">
        <v>300</v>
      </c>
      <c r="B614" s="56">
        <v>20</v>
      </c>
      <c r="C614" s="103" t="s">
        <v>777</v>
      </c>
      <c r="D614" s="58" t="s">
        <v>256</v>
      </c>
      <c r="E614" s="59" t="s">
        <v>213</v>
      </c>
      <c r="F614" s="95" t="s">
        <v>1207</v>
      </c>
      <c r="G614" s="95" t="s">
        <v>526</v>
      </c>
      <c r="H614" s="60"/>
      <c r="I614" s="61"/>
      <c r="J614" s="61"/>
      <c r="K614" s="61"/>
      <c r="L614" s="61"/>
      <c r="M614" s="186" t="s">
        <v>97</v>
      </c>
      <c r="N614" s="187"/>
      <c r="O614" s="188"/>
    </row>
    <row r="615" spans="1:15" ht="20.100000000000001" customHeight="1">
      <c r="A615">
        <v>301</v>
      </c>
      <c r="B615" s="56">
        <v>21</v>
      </c>
      <c r="C615" s="103" t="s">
        <v>847</v>
      </c>
      <c r="D615" s="58" t="s">
        <v>225</v>
      </c>
      <c r="E615" s="59" t="s">
        <v>213</v>
      </c>
      <c r="F615" s="95" t="s">
        <v>1207</v>
      </c>
      <c r="G615" s="95" t="s">
        <v>526</v>
      </c>
      <c r="H615" s="60"/>
      <c r="I615" s="61"/>
      <c r="J615" s="61"/>
      <c r="K615" s="61"/>
      <c r="L615" s="61"/>
      <c r="M615" s="186" t="s">
        <v>97</v>
      </c>
      <c r="N615" s="187"/>
      <c r="O615" s="188"/>
    </row>
    <row r="616" spans="1:15" ht="20.100000000000001" customHeight="1">
      <c r="A616">
        <v>302</v>
      </c>
      <c r="B616" s="56">
        <v>22</v>
      </c>
      <c r="C616" s="103" t="s">
        <v>712</v>
      </c>
      <c r="D616" s="58" t="s">
        <v>1225</v>
      </c>
      <c r="E616" s="59" t="s">
        <v>213</v>
      </c>
      <c r="F616" s="95" t="s">
        <v>1207</v>
      </c>
      <c r="G616" s="95" t="s">
        <v>526</v>
      </c>
      <c r="H616" s="60"/>
      <c r="I616" s="61"/>
      <c r="J616" s="61"/>
      <c r="K616" s="61"/>
      <c r="L616" s="61"/>
      <c r="M616" s="186" t="s">
        <v>97</v>
      </c>
      <c r="N616" s="187"/>
      <c r="O616" s="188"/>
    </row>
    <row r="617" spans="1:15" ht="20.100000000000001" customHeight="1">
      <c r="A617">
        <v>0</v>
      </c>
      <c r="B617" s="56">
        <v>23</v>
      </c>
      <c r="C617" s="103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61"/>
      <c r="M617" s="186" t="s">
        <v>97</v>
      </c>
      <c r="N617" s="187"/>
      <c r="O617" s="188"/>
    </row>
    <row r="618" spans="1:15" ht="20.100000000000001" customHeight="1">
      <c r="A618">
        <v>0</v>
      </c>
      <c r="B618" s="56">
        <v>24</v>
      </c>
      <c r="C618" s="103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61"/>
      <c r="M618" s="186" t="s">
        <v>97</v>
      </c>
      <c r="N618" s="187"/>
      <c r="O618" s="188"/>
    </row>
    <row r="619" spans="1:15" ht="20.100000000000001" customHeight="1">
      <c r="A619">
        <v>0</v>
      </c>
      <c r="B619" s="56">
        <v>25</v>
      </c>
      <c r="C619" s="103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61"/>
      <c r="M619" s="186" t="s">
        <v>97</v>
      </c>
      <c r="N619" s="187"/>
      <c r="O619" s="188"/>
    </row>
    <row r="620" spans="1:15" ht="20.100000000000001" customHeight="1">
      <c r="A620">
        <v>0</v>
      </c>
      <c r="B620" s="56">
        <v>26</v>
      </c>
      <c r="C620" s="103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61"/>
      <c r="M620" s="186" t="s">
        <v>97</v>
      </c>
      <c r="N620" s="187"/>
      <c r="O620" s="188"/>
    </row>
    <row r="621" spans="1:15" ht="20.100000000000001" customHeight="1">
      <c r="A621">
        <v>0</v>
      </c>
      <c r="B621" s="56">
        <v>27</v>
      </c>
      <c r="C621" s="103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61"/>
      <c r="M621" s="186" t="s">
        <v>97</v>
      </c>
      <c r="N621" s="187"/>
      <c r="O621" s="188"/>
    </row>
    <row r="622" spans="1:15" ht="20.100000000000001" customHeight="1">
      <c r="A622">
        <v>0</v>
      </c>
      <c r="B622" s="56">
        <v>28</v>
      </c>
      <c r="C622" s="103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61"/>
      <c r="M622" s="186" t="s">
        <v>97</v>
      </c>
      <c r="N622" s="187"/>
      <c r="O622" s="188"/>
    </row>
    <row r="623" spans="1:15" ht="20.100000000000001" customHeight="1">
      <c r="A623">
        <v>0</v>
      </c>
      <c r="B623" s="56">
        <v>29</v>
      </c>
      <c r="C623" s="103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61"/>
      <c r="M623" s="186" t="s">
        <v>97</v>
      </c>
      <c r="N623" s="187"/>
      <c r="O623" s="188"/>
    </row>
    <row r="624" spans="1:15" ht="20.100000000000001" customHeight="1">
      <c r="A624">
        <v>0</v>
      </c>
      <c r="B624" s="63">
        <v>30</v>
      </c>
      <c r="C624" s="103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65"/>
      <c r="M624" s="186" t="s">
        <v>97</v>
      </c>
      <c r="N624" s="187"/>
      <c r="O624" s="188"/>
    </row>
    <row r="625" spans="1:16" ht="23.25" customHeight="1">
      <c r="A625">
        <v>0</v>
      </c>
      <c r="B625" s="122" t="s">
        <v>71</v>
      </c>
      <c r="C625" s="123"/>
      <c r="D625" s="124"/>
      <c r="E625" s="125"/>
      <c r="F625" s="126"/>
      <c r="G625" s="126"/>
      <c r="H625" s="127"/>
      <c r="I625" s="128"/>
      <c r="J625" s="128"/>
      <c r="K625" s="128"/>
      <c r="L625" s="128"/>
      <c r="M625" s="121"/>
      <c r="N625" s="121"/>
      <c r="O625" s="121"/>
    </row>
    <row r="626" spans="1:16" ht="20.100000000000001" customHeight="1">
      <c r="A626">
        <v>0</v>
      </c>
      <c r="B626" s="73" t="s">
        <v>100</v>
      </c>
      <c r="C626" s="104"/>
      <c r="D626" s="75"/>
      <c r="E626" s="76"/>
      <c r="F626" s="97"/>
      <c r="G626" s="97"/>
      <c r="H626" s="78"/>
      <c r="I626" s="79"/>
      <c r="J626" s="79"/>
      <c r="K626" s="79"/>
      <c r="L626" s="79"/>
      <c r="M626" s="80"/>
      <c r="N626" s="80"/>
      <c r="O626" s="80"/>
    </row>
    <row r="627" spans="1:16" ht="18.75" customHeight="1">
      <c r="A627">
        <v>0</v>
      </c>
      <c r="B627" s="81"/>
      <c r="C627" s="104"/>
      <c r="D627" s="75"/>
      <c r="E627" s="76"/>
      <c r="F627" s="97"/>
      <c r="G627" s="97"/>
      <c r="H627" s="78"/>
      <c r="I627" s="79"/>
      <c r="J627" s="79"/>
      <c r="K627" s="79"/>
      <c r="L627" s="79"/>
      <c r="M627" s="80"/>
      <c r="N627" s="80"/>
      <c r="O627" s="80"/>
    </row>
    <row r="628" spans="1:16" ht="18" customHeight="1">
      <c r="A628">
        <v>0</v>
      </c>
      <c r="B628" s="81"/>
      <c r="C628" s="104"/>
      <c r="D628" s="75"/>
      <c r="E628" s="76"/>
      <c r="F628" s="97"/>
      <c r="G628" s="97"/>
      <c r="H628" s="78"/>
      <c r="I628" s="79"/>
      <c r="J628" s="79"/>
      <c r="K628" s="79"/>
      <c r="L628" s="79"/>
      <c r="M628" s="80"/>
      <c r="N628" s="80"/>
      <c r="O628" s="80"/>
    </row>
    <row r="629" spans="1:16" ht="8.25" customHeight="1">
      <c r="A629">
        <v>0</v>
      </c>
      <c r="B629" s="81"/>
      <c r="C629" s="104"/>
      <c r="D629" s="75"/>
      <c r="E629" s="76"/>
      <c r="F629" s="97"/>
      <c r="G629" s="97"/>
      <c r="H629" s="78"/>
      <c r="I629" s="79"/>
      <c r="J629" s="79"/>
      <c r="K629" s="79"/>
      <c r="L629" s="79"/>
      <c r="M629" s="80"/>
      <c r="N629" s="80"/>
      <c r="O629" s="80"/>
    </row>
    <row r="630" spans="1:16" ht="20.100000000000001" customHeight="1">
      <c r="A630">
        <v>0</v>
      </c>
      <c r="C630" s="105" t="s">
        <v>99</v>
      </c>
      <c r="D630" s="75"/>
      <c r="E630" s="76"/>
      <c r="F630" s="97"/>
      <c r="G630" s="97"/>
      <c r="H630" s="78"/>
      <c r="I630" s="79"/>
      <c r="J630" s="79"/>
      <c r="K630" s="79"/>
      <c r="L630" s="79"/>
      <c r="M630" s="80"/>
      <c r="N630" s="80"/>
      <c r="O630" s="80"/>
    </row>
    <row r="631" spans="1:16" ht="13.5" customHeight="1">
      <c r="A631">
        <v>0</v>
      </c>
      <c r="B631" s="82"/>
      <c r="C631" s="104"/>
      <c r="D631" s="75"/>
      <c r="E631" s="76"/>
      <c r="F631" s="97"/>
      <c r="G631" s="97"/>
      <c r="H631" s="98" t="s">
        <v>1428</v>
      </c>
      <c r="I631" s="99">
        <v>26</v>
      </c>
      <c r="J631" s="99"/>
      <c r="K631" s="79"/>
      <c r="L631" s="101" t="s">
        <v>50</v>
      </c>
      <c r="M631" s="102">
        <v>1</v>
      </c>
      <c r="O631" s="100"/>
      <c r="P631" s="91"/>
    </row>
    <row r="633" spans="1:16" s="47" customFormat="1">
      <c r="C633" s="199" t="s">
        <v>57</v>
      </c>
      <c r="D633" s="199"/>
      <c r="E633" s="48"/>
      <c r="F633" s="183" t="s">
        <v>473</v>
      </c>
      <c r="G633" s="183"/>
      <c r="H633" s="183"/>
      <c r="I633" s="183"/>
      <c r="J633" s="183"/>
      <c r="K633" s="183"/>
      <c r="L633" s="183"/>
      <c r="M633" s="49" t="s">
        <v>1392</v>
      </c>
    </row>
    <row r="634" spans="1:16" s="47" customFormat="1">
      <c r="C634" s="199" t="s">
        <v>469</v>
      </c>
      <c r="D634" s="199"/>
      <c r="E634" s="50" t="s">
        <v>427</v>
      </c>
      <c r="F634" s="200" t="s">
        <v>1403</v>
      </c>
      <c r="G634" s="200"/>
      <c r="H634" s="200"/>
      <c r="I634" s="200"/>
      <c r="J634" s="200"/>
      <c r="K634" s="200"/>
      <c r="L634" s="200"/>
      <c r="M634" s="51" t="s">
        <v>60</v>
      </c>
      <c r="N634" s="52" t="s">
        <v>61</v>
      </c>
      <c r="O634" s="52">
        <v>1</v>
      </c>
    </row>
    <row r="635" spans="1:16" s="53" customFormat="1" ht="18.75" customHeight="1">
      <c r="C635" s="54" t="s">
        <v>408</v>
      </c>
      <c r="D635" s="184" t="s">
        <v>1404</v>
      </c>
      <c r="E635" s="184"/>
      <c r="F635" s="184"/>
      <c r="G635" s="184"/>
      <c r="H635" s="184"/>
      <c r="I635" s="184"/>
      <c r="J635" s="184"/>
      <c r="K635" s="184"/>
      <c r="L635" s="184"/>
      <c r="M635" s="51" t="s">
        <v>62</v>
      </c>
      <c r="N635" s="51" t="s">
        <v>61</v>
      </c>
      <c r="O635" s="51">
        <v>2</v>
      </c>
    </row>
    <row r="636" spans="1:16" s="53" customFormat="1" ht="18.75" customHeight="1">
      <c r="B636" s="185" t="s">
        <v>1429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51" t="s">
        <v>63</v>
      </c>
      <c r="N636" s="51" t="s">
        <v>61</v>
      </c>
      <c r="O636" s="51">
        <v>1</v>
      </c>
    </row>
    <row r="637" spans="1:16" ht="9" customHeight="1"/>
    <row r="638" spans="1:16" ht="15" customHeight="1">
      <c r="B638" s="217" t="s">
        <v>4</v>
      </c>
      <c r="C638" s="216" t="s">
        <v>64</v>
      </c>
      <c r="D638" s="218" t="s">
        <v>9</v>
      </c>
      <c r="E638" s="219" t="s">
        <v>10</v>
      </c>
      <c r="F638" s="216" t="s">
        <v>75</v>
      </c>
      <c r="G638" s="216" t="s">
        <v>76</v>
      </c>
      <c r="H638" s="206" t="s">
        <v>67</v>
      </c>
      <c r="I638" s="208"/>
      <c r="J638" s="208"/>
      <c r="K638" s="208"/>
      <c r="L638" s="209"/>
      <c r="M638" s="210" t="s">
        <v>68</v>
      </c>
      <c r="N638" s="211"/>
      <c r="O638" s="212"/>
    </row>
    <row r="639" spans="1:16" ht="27" customHeight="1">
      <c r="B639" s="217"/>
      <c r="C639" s="217"/>
      <c r="D639" s="218"/>
      <c r="E639" s="219"/>
      <c r="F639" s="217"/>
      <c r="G639" s="217"/>
      <c r="H639" s="207"/>
      <c r="I639" s="119" t="s">
        <v>1001</v>
      </c>
      <c r="J639" s="118" t="s">
        <v>1002</v>
      </c>
      <c r="K639" s="120" t="s">
        <v>69</v>
      </c>
      <c r="L639" s="120" t="s">
        <v>70</v>
      </c>
      <c r="M639" s="193"/>
      <c r="N639" s="194"/>
      <c r="O639" s="195"/>
    </row>
    <row r="640" spans="1:16" ht="20.100000000000001" customHeight="1">
      <c r="A640">
        <v>303</v>
      </c>
      <c r="B640" s="56">
        <v>1</v>
      </c>
      <c r="C640" s="103" t="s">
        <v>740</v>
      </c>
      <c r="D640" s="58" t="s">
        <v>1226</v>
      </c>
      <c r="E640" s="59" t="s">
        <v>133</v>
      </c>
      <c r="F640" s="95" t="s">
        <v>1207</v>
      </c>
      <c r="G640" s="95" t="s">
        <v>526</v>
      </c>
      <c r="H640" s="60"/>
      <c r="I640" s="61"/>
      <c r="J640" s="61"/>
      <c r="K640" s="61"/>
      <c r="L640" s="61"/>
      <c r="M640" s="213" t="s">
        <v>97</v>
      </c>
      <c r="N640" s="214"/>
      <c r="O640" s="215"/>
    </row>
    <row r="641" spans="1:15" ht="20.100000000000001" customHeight="1">
      <c r="A641">
        <v>304</v>
      </c>
      <c r="B641" s="56">
        <v>2</v>
      </c>
      <c r="C641" s="103" t="s">
        <v>851</v>
      </c>
      <c r="D641" s="58" t="s">
        <v>1138</v>
      </c>
      <c r="E641" s="59" t="s">
        <v>133</v>
      </c>
      <c r="F641" s="95" t="s">
        <v>1207</v>
      </c>
      <c r="G641" s="95" t="s">
        <v>526</v>
      </c>
      <c r="H641" s="60"/>
      <c r="I641" s="61"/>
      <c r="J641" s="61"/>
      <c r="K641" s="61"/>
      <c r="L641" s="61"/>
      <c r="M641" s="186" t="s">
        <v>97</v>
      </c>
      <c r="N641" s="187"/>
      <c r="O641" s="188"/>
    </row>
    <row r="642" spans="1:15" ht="20.100000000000001" customHeight="1">
      <c r="A642">
        <v>305</v>
      </c>
      <c r="B642" s="56">
        <v>3</v>
      </c>
      <c r="C642" s="103" t="s">
        <v>876</v>
      </c>
      <c r="D642" s="58" t="s">
        <v>384</v>
      </c>
      <c r="E642" s="59" t="s">
        <v>164</v>
      </c>
      <c r="F642" s="95" t="s">
        <v>1207</v>
      </c>
      <c r="G642" s="95" t="s">
        <v>526</v>
      </c>
      <c r="H642" s="60"/>
      <c r="I642" s="61"/>
      <c r="J642" s="61"/>
      <c r="K642" s="61"/>
      <c r="L642" s="61"/>
      <c r="M642" s="186" t="s">
        <v>97</v>
      </c>
      <c r="N642" s="187"/>
      <c r="O642" s="188"/>
    </row>
    <row r="643" spans="1:15" ht="20.100000000000001" customHeight="1">
      <c r="A643">
        <v>306</v>
      </c>
      <c r="B643" s="56">
        <v>4</v>
      </c>
      <c r="C643" s="103" t="s">
        <v>813</v>
      </c>
      <c r="D643" s="58" t="s">
        <v>1064</v>
      </c>
      <c r="E643" s="59" t="s">
        <v>164</v>
      </c>
      <c r="F643" s="95" t="s">
        <v>1207</v>
      </c>
      <c r="G643" s="95" t="s">
        <v>526</v>
      </c>
      <c r="H643" s="60"/>
      <c r="I643" s="61"/>
      <c r="J643" s="61"/>
      <c r="K643" s="61"/>
      <c r="L643" s="61"/>
      <c r="M643" s="186" t="s">
        <v>97</v>
      </c>
      <c r="N643" s="187"/>
      <c r="O643" s="188"/>
    </row>
    <row r="644" spans="1:15" ht="20.100000000000001" customHeight="1">
      <c r="A644">
        <v>307</v>
      </c>
      <c r="B644" s="56">
        <v>5</v>
      </c>
      <c r="C644" s="103" t="s">
        <v>1000</v>
      </c>
      <c r="D644" s="58" t="s">
        <v>292</v>
      </c>
      <c r="E644" s="59" t="s">
        <v>259</v>
      </c>
      <c r="F644" s="95" t="s">
        <v>1207</v>
      </c>
      <c r="G644" s="95" t="s">
        <v>526</v>
      </c>
      <c r="H644" s="60"/>
      <c r="I644" s="61"/>
      <c r="J644" s="61"/>
      <c r="K644" s="61"/>
      <c r="L644" s="61"/>
      <c r="M644" s="186" t="s">
        <v>97</v>
      </c>
      <c r="N644" s="187"/>
      <c r="O644" s="188"/>
    </row>
    <row r="645" spans="1:15" ht="20.100000000000001" customHeight="1">
      <c r="A645">
        <v>308</v>
      </c>
      <c r="B645" s="56">
        <v>6</v>
      </c>
      <c r="C645" s="103" t="s">
        <v>708</v>
      </c>
      <c r="D645" s="58" t="s">
        <v>1227</v>
      </c>
      <c r="E645" s="59" t="s">
        <v>259</v>
      </c>
      <c r="F645" s="95" t="s">
        <v>1207</v>
      </c>
      <c r="G645" s="95" t="s">
        <v>526</v>
      </c>
      <c r="H645" s="60"/>
      <c r="I645" s="61"/>
      <c r="J645" s="61"/>
      <c r="K645" s="61"/>
      <c r="L645" s="61"/>
      <c r="M645" s="186" t="s">
        <v>97</v>
      </c>
      <c r="N645" s="187"/>
      <c r="O645" s="188"/>
    </row>
    <row r="646" spans="1:15" ht="20.100000000000001" customHeight="1">
      <c r="A646">
        <v>309</v>
      </c>
      <c r="B646" s="56">
        <v>7</v>
      </c>
      <c r="C646" s="103" t="s">
        <v>783</v>
      </c>
      <c r="D646" s="58" t="s">
        <v>1228</v>
      </c>
      <c r="E646" s="59" t="s">
        <v>259</v>
      </c>
      <c r="F646" s="95" t="s">
        <v>1207</v>
      </c>
      <c r="G646" s="95" t="s">
        <v>526</v>
      </c>
      <c r="H646" s="60"/>
      <c r="I646" s="61"/>
      <c r="J646" s="61"/>
      <c r="K646" s="61"/>
      <c r="L646" s="61"/>
      <c r="M646" s="186" t="s">
        <v>97</v>
      </c>
      <c r="N646" s="187"/>
      <c r="O646" s="188"/>
    </row>
    <row r="647" spans="1:15" ht="20.100000000000001" customHeight="1">
      <c r="A647">
        <v>310</v>
      </c>
      <c r="B647" s="56">
        <v>8</v>
      </c>
      <c r="C647" s="103" t="s">
        <v>689</v>
      </c>
      <c r="D647" s="58" t="s">
        <v>389</v>
      </c>
      <c r="E647" s="59" t="s">
        <v>197</v>
      </c>
      <c r="F647" s="95" t="s">
        <v>1207</v>
      </c>
      <c r="G647" s="95" t="s">
        <v>526</v>
      </c>
      <c r="H647" s="60"/>
      <c r="I647" s="61"/>
      <c r="J647" s="61"/>
      <c r="K647" s="61"/>
      <c r="L647" s="61"/>
      <c r="M647" s="186" t="s">
        <v>97</v>
      </c>
      <c r="N647" s="187"/>
      <c r="O647" s="188"/>
    </row>
    <row r="648" spans="1:15" ht="20.100000000000001" customHeight="1">
      <c r="A648">
        <v>311</v>
      </c>
      <c r="B648" s="56">
        <v>9</v>
      </c>
      <c r="C648" s="103" t="s">
        <v>727</v>
      </c>
      <c r="D648" s="58" t="s">
        <v>1229</v>
      </c>
      <c r="E648" s="59" t="s">
        <v>197</v>
      </c>
      <c r="F648" s="95" t="s">
        <v>1207</v>
      </c>
      <c r="G648" s="95" t="s">
        <v>526</v>
      </c>
      <c r="H648" s="60"/>
      <c r="I648" s="61"/>
      <c r="J648" s="61"/>
      <c r="K648" s="61"/>
      <c r="L648" s="61"/>
      <c r="M648" s="186" t="s">
        <v>97</v>
      </c>
      <c r="N648" s="187"/>
      <c r="O648" s="188"/>
    </row>
    <row r="649" spans="1:15" ht="20.100000000000001" customHeight="1">
      <c r="A649">
        <v>312</v>
      </c>
      <c r="B649" s="56">
        <v>10</v>
      </c>
      <c r="C649" s="103" t="s">
        <v>738</v>
      </c>
      <c r="D649" s="58" t="s">
        <v>249</v>
      </c>
      <c r="E649" s="59" t="s">
        <v>198</v>
      </c>
      <c r="F649" s="95" t="s">
        <v>1207</v>
      </c>
      <c r="G649" s="95" t="s">
        <v>526</v>
      </c>
      <c r="H649" s="60"/>
      <c r="I649" s="61"/>
      <c r="J649" s="61"/>
      <c r="K649" s="61"/>
      <c r="L649" s="61"/>
      <c r="M649" s="186" t="s">
        <v>97</v>
      </c>
      <c r="N649" s="187"/>
      <c r="O649" s="188"/>
    </row>
    <row r="650" spans="1:15" ht="20.100000000000001" customHeight="1">
      <c r="A650">
        <v>313</v>
      </c>
      <c r="B650" s="56">
        <v>11</v>
      </c>
      <c r="C650" s="103" t="s">
        <v>716</v>
      </c>
      <c r="D650" s="58" t="s">
        <v>1230</v>
      </c>
      <c r="E650" s="59" t="s">
        <v>198</v>
      </c>
      <c r="F650" s="95" t="s">
        <v>1207</v>
      </c>
      <c r="G650" s="95" t="s">
        <v>526</v>
      </c>
      <c r="H650" s="60"/>
      <c r="I650" s="61"/>
      <c r="J650" s="61"/>
      <c r="K650" s="61"/>
      <c r="L650" s="61"/>
      <c r="M650" s="186" t="s">
        <v>97</v>
      </c>
      <c r="N650" s="187"/>
      <c r="O650" s="188"/>
    </row>
    <row r="651" spans="1:15" ht="20.100000000000001" customHeight="1">
      <c r="A651">
        <v>314</v>
      </c>
      <c r="B651" s="56">
        <v>12</v>
      </c>
      <c r="C651" s="103" t="s">
        <v>790</v>
      </c>
      <c r="D651" s="58" t="s">
        <v>341</v>
      </c>
      <c r="E651" s="59" t="s">
        <v>165</v>
      </c>
      <c r="F651" s="95" t="s">
        <v>1207</v>
      </c>
      <c r="G651" s="95" t="s">
        <v>526</v>
      </c>
      <c r="H651" s="60"/>
      <c r="I651" s="61"/>
      <c r="J651" s="61"/>
      <c r="K651" s="61"/>
      <c r="L651" s="61"/>
      <c r="M651" s="186" t="s">
        <v>97</v>
      </c>
      <c r="N651" s="187"/>
      <c r="O651" s="188"/>
    </row>
    <row r="652" spans="1:15" ht="20.100000000000001" customHeight="1">
      <c r="A652">
        <v>315</v>
      </c>
      <c r="B652" s="56">
        <v>13</v>
      </c>
      <c r="C652" s="103" t="s">
        <v>819</v>
      </c>
      <c r="D652" s="58" t="s">
        <v>1231</v>
      </c>
      <c r="E652" s="59" t="s">
        <v>231</v>
      </c>
      <c r="F652" s="95" t="s">
        <v>1207</v>
      </c>
      <c r="G652" s="95" t="s">
        <v>526</v>
      </c>
      <c r="H652" s="60"/>
      <c r="I652" s="61"/>
      <c r="J652" s="61"/>
      <c r="K652" s="61"/>
      <c r="L652" s="61"/>
      <c r="M652" s="186" t="s">
        <v>97</v>
      </c>
      <c r="N652" s="187"/>
      <c r="O652" s="188"/>
    </row>
    <row r="653" spans="1:15" ht="20.100000000000001" customHeight="1">
      <c r="A653">
        <v>316</v>
      </c>
      <c r="B653" s="56">
        <v>14</v>
      </c>
      <c r="C653" s="103" t="s">
        <v>729</v>
      </c>
      <c r="D653" s="58" t="s">
        <v>350</v>
      </c>
      <c r="E653" s="59" t="s">
        <v>199</v>
      </c>
      <c r="F653" s="95" t="s">
        <v>1207</v>
      </c>
      <c r="G653" s="95" t="s">
        <v>526</v>
      </c>
      <c r="H653" s="60"/>
      <c r="I653" s="61"/>
      <c r="J653" s="61"/>
      <c r="K653" s="61"/>
      <c r="L653" s="61"/>
      <c r="M653" s="186" t="s">
        <v>97</v>
      </c>
      <c r="N653" s="187"/>
      <c r="O653" s="188"/>
    </row>
    <row r="654" spans="1:15" ht="20.100000000000001" customHeight="1">
      <c r="A654">
        <v>317</v>
      </c>
      <c r="B654" s="56">
        <v>15</v>
      </c>
      <c r="C654" s="103" t="s">
        <v>840</v>
      </c>
      <c r="D654" s="58" t="s">
        <v>1232</v>
      </c>
      <c r="E654" s="59" t="s">
        <v>230</v>
      </c>
      <c r="F654" s="95" t="s">
        <v>1207</v>
      </c>
      <c r="G654" s="95" t="s">
        <v>526</v>
      </c>
      <c r="H654" s="60"/>
      <c r="I654" s="61"/>
      <c r="J654" s="61"/>
      <c r="K654" s="61"/>
      <c r="L654" s="61"/>
      <c r="M654" s="186" t="s">
        <v>97</v>
      </c>
      <c r="N654" s="187"/>
      <c r="O654" s="188"/>
    </row>
    <row r="655" spans="1:15" ht="20.100000000000001" customHeight="1">
      <c r="A655">
        <v>318</v>
      </c>
      <c r="B655" s="56">
        <v>16</v>
      </c>
      <c r="C655" s="103" t="s">
        <v>693</v>
      </c>
      <c r="D655" s="58" t="s">
        <v>1233</v>
      </c>
      <c r="E655" s="59" t="s">
        <v>158</v>
      </c>
      <c r="F655" s="95" t="s">
        <v>1207</v>
      </c>
      <c r="G655" s="95" t="s">
        <v>526</v>
      </c>
      <c r="H655" s="60"/>
      <c r="I655" s="61"/>
      <c r="J655" s="61"/>
      <c r="K655" s="61"/>
      <c r="L655" s="61"/>
      <c r="M655" s="186" t="s">
        <v>97</v>
      </c>
      <c r="N655" s="187"/>
      <c r="O655" s="188"/>
    </row>
    <row r="656" spans="1:15" ht="20.100000000000001" customHeight="1">
      <c r="A656">
        <v>319</v>
      </c>
      <c r="B656" s="56">
        <v>17</v>
      </c>
      <c r="C656" s="103" t="s">
        <v>824</v>
      </c>
      <c r="D656" s="58" t="s">
        <v>1234</v>
      </c>
      <c r="E656" s="59" t="s">
        <v>103</v>
      </c>
      <c r="F656" s="95" t="s">
        <v>1207</v>
      </c>
      <c r="G656" s="95" t="s">
        <v>526</v>
      </c>
      <c r="H656" s="60"/>
      <c r="I656" s="61"/>
      <c r="J656" s="61"/>
      <c r="K656" s="61"/>
      <c r="L656" s="61"/>
      <c r="M656" s="186" t="s">
        <v>97</v>
      </c>
      <c r="N656" s="187"/>
      <c r="O656" s="188"/>
    </row>
    <row r="657" spans="1:15" ht="20.100000000000001" customHeight="1">
      <c r="A657">
        <v>320</v>
      </c>
      <c r="B657" s="56">
        <v>18</v>
      </c>
      <c r="C657" s="103" t="s">
        <v>746</v>
      </c>
      <c r="D657" s="58" t="s">
        <v>1235</v>
      </c>
      <c r="E657" s="59" t="s">
        <v>103</v>
      </c>
      <c r="F657" s="95" t="s">
        <v>1207</v>
      </c>
      <c r="G657" s="95" t="s">
        <v>526</v>
      </c>
      <c r="H657" s="60"/>
      <c r="I657" s="61"/>
      <c r="J657" s="61"/>
      <c r="K657" s="61"/>
      <c r="L657" s="61"/>
      <c r="M657" s="186" t="s">
        <v>97</v>
      </c>
      <c r="N657" s="187"/>
      <c r="O657" s="188"/>
    </row>
    <row r="658" spans="1:15" ht="20.100000000000001" customHeight="1">
      <c r="A658">
        <v>321</v>
      </c>
      <c r="B658" s="56">
        <v>19</v>
      </c>
      <c r="C658" s="103" t="s">
        <v>671</v>
      </c>
      <c r="D658" s="58" t="s">
        <v>275</v>
      </c>
      <c r="E658" s="59" t="s">
        <v>180</v>
      </c>
      <c r="F658" s="95" t="s">
        <v>1236</v>
      </c>
      <c r="G658" s="95" t="s">
        <v>525</v>
      </c>
      <c r="H658" s="60"/>
      <c r="I658" s="61"/>
      <c r="J658" s="61"/>
      <c r="K658" s="61"/>
      <c r="L658" s="61"/>
      <c r="M658" s="186" t="s">
        <v>97</v>
      </c>
      <c r="N658" s="187"/>
      <c r="O658" s="188"/>
    </row>
    <row r="659" spans="1:15" ht="20.100000000000001" customHeight="1">
      <c r="A659">
        <v>322</v>
      </c>
      <c r="B659" s="56">
        <v>20</v>
      </c>
      <c r="C659" s="103" t="s">
        <v>821</v>
      </c>
      <c r="D659" s="58" t="s">
        <v>1237</v>
      </c>
      <c r="E659" s="59" t="s">
        <v>127</v>
      </c>
      <c r="F659" s="95" t="s">
        <v>1236</v>
      </c>
      <c r="G659" s="95" t="s">
        <v>526</v>
      </c>
      <c r="H659" s="60"/>
      <c r="I659" s="61"/>
      <c r="J659" s="61"/>
      <c r="K659" s="61"/>
      <c r="L659" s="61"/>
      <c r="M659" s="186" t="s">
        <v>97</v>
      </c>
      <c r="N659" s="187"/>
      <c r="O659" s="188"/>
    </row>
    <row r="660" spans="1:15" ht="20.100000000000001" customHeight="1">
      <c r="A660">
        <v>323</v>
      </c>
      <c r="B660" s="56">
        <v>21</v>
      </c>
      <c r="C660" s="103" t="s">
        <v>836</v>
      </c>
      <c r="D660" s="58" t="s">
        <v>1238</v>
      </c>
      <c r="E660" s="59" t="s">
        <v>127</v>
      </c>
      <c r="F660" s="95" t="s">
        <v>1236</v>
      </c>
      <c r="G660" s="95" t="s">
        <v>526</v>
      </c>
      <c r="H660" s="60"/>
      <c r="I660" s="61"/>
      <c r="J660" s="61"/>
      <c r="K660" s="61"/>
      <c r="L660" s="61"/>
      <c r="M660" s="186" t="s">
        <v>97</v>
      </c>
      <c r="N660" s="187"/>
      <c r="O660" s="188"/>
    </row>
    <row r="661" spans="1:15" ht="20.100000000000001" customHeight="1">
      <c r="A661">
        <v>324</v>
      </c>
      <c r="B661" s="56">
        <v>22</v>
      </c>
      <c r="C661" s="103" t="s">
        <v>829</v>
      </c>
      <c r="D661" s="58" t="s">
        <v>385</v>
      </c>
      <c r="E661" s="59" t="s">
        <v>127</v>
      </c>
      <c r="F661" s="95" t="s">
        <v>1236</v>
      </c>
      <c r="G661" s="95" t="s">
        <v>526</v>
      </c>
      <c r="H661" s="60"/>
      <c r="I661" s="61"/>
      <c r="J661" s="61"/>
      <c r="K661" s="61"/>
      <c r="L661" s="61"/>
      <c r="M661" s="186" t="s">
        <v>97</v>
      </c>
      <c r="N661" s="187"/>
      <c r="O661" s="188"/>
    </row>
    <row r="662" spans="1:15" ht="20.100000000000001" customHeight="1">
      <c r="A662">
        <v>0</v>
      </c>
      <c r="B662" s="56">
        <v>23</v>
      </c>
      <c r="C662" s="103" t="s">
        <v>97</v>
      </c>
      <c r="D662" s="58" t="s">
        <v>97</v>
      </c>
      <c r="E662" s="59" t="s">
        <v>97</v>
      </c>
      <c r="F662" s="95" t="s">
        <v>97</v>
      </c>
      <c r="G662" s="95" t="s">
        <v>97</v>
      </c>
      <c r="H662" s="60"/>
      <c r="I662" s="61"/>
      <c r="J662" s="61"/>
      <c r="K662" s="61"/>
      <c r="L662" s="61"/>
      <c r="M662" s="186" t="s">
        <v>97</v>
      </c>
      <c r="N662" s="187"/>
      <c r="O662" s="188"/>
    </row>
    <row r="663" spans="1:15" ht="20.100000000000001" customHeight="1">
      <c r="A663">
        <v>0</v>
      </c>
      <c r="B663" s="56">
        <v>24</v>
      </c>
      <c r="C663" s="103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61"/>
      <c r="M663" s="186" t="s">
        <v>97</v>
      </c>
      <c r="N663" s="187"/>
      <c r="O663" s="188"/>
    </row>
    <row r="664" spans="1:15" ht="20.100000000000001" customHeight="1">
      <c r="A664">
        <v>0</v>
      </c>
      <c r="B664" s="56">
        <v>25</v>
      </c>
      <c r="C664" s="103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61"/>
      <c r="M664" s="186" t="s">
        <v>97</v>
      </c>
      <c r="N664" s="187"/>
      <c r="O664" s="188"/>
    </row>
    <row r="665" spans="1:15" ht="20.100000000000001" customHeight="1">
      <c r="A665">
        <v>0</v>
      </c>
      <c r="B665" s="56">
        <v>26</v>
      </c>
      <c r="C665" s="103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61"/>
      <c r="M665" s="186" t="s">
        <v>97</v>
      </c>
      <c r="N665" s="187"/>
      <c r="O665" s="188"/>
    </row>
    <row r="666" spans="1:15" ht="20.100000000000001" customHeight="1">
      <c r="A666">
        <v>0</v>
      </c>
      <c r="B666" s="56">
        <v>27</v>
      </c>
      <c r="C666" s="103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61"/>
      <c r="M666" s="186" t="s">
        <v>97</v>
      </c>
      <c r="N666" s="187"/>
      <c r="O666" s="188"/>
    </row>
    <row r="667" spans="1:15" ht="20.100000000000001" customHeight="1">
      <c r="A667">
        <v>0</v>
      </c>
      <c r="B667" s="56">
        <v>28</v>
      </c>
      <c r="C667" s="103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61"/>
      <c r="M667" s="186" t="s">
        <v>97</v>
      </c>
      <c r="N667" s="187"/>
      <c r="O667" s="188"/>
    </row>
    <row r="668" spans="1:15" ht="20.100000000000001" customHeight="1">
      <c r="A668">
        <v>0</v>
      </c>
      <c r="B668" s="56">
        <v>29</v>
      </c>
      <c r="C668" s="103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61"/>
      <c r="M668" s="186" t="s">
        <v>97</v>
      </c>
      <c r="N668" s="187"/>
      <c r="O668" s="188"/>
    </row>
    <row r="669" spans="1:15" ht="20.100000000000001" customHeight="1">
      <c r="A669">
        <v>0</v>
      </c>
      <c r="B669" s="63">
        <v>30</v>
      </c>
      <c r="C669" s="103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65"/>
      <c r="M669" s="186" t="s">
        <v>97</v>
      </c>
      <c r="N669" s="187"/>
      <c r="O669" s="188"/>
    </row>
    <row r="670" spans="1:15" ht="23.25" customHeight="1">
      <c r="A670">
        <v>0</v>
      </c>
      <c r="B670" s="122" t="s">
        <v>71</v>
      </c>
      <c r="C670" s="123"/>
      <c r="D670" s="124"/>
      <c r="E670" s="125"/>
      <c r="F670" s="126"/>
      <c r="G670" s="126"/>
      <c r="H670" s="127"/>
      <c r="I670" s="128"/>
      <c r="J670" s="128"/>
      <c r="K670" s="128"/>
      <c r="L670" s="128"/>
      <c r="M670" s="121"/>
      <c r="N670" s="121"/>
      <c r="O670" s="121"/>
    </row>
    <row r="671" spans="1:15" ht="20.100000000000001" customHeight="1">
      <c r="A671">
        <v>0</v>
      </c>
      <c r="B671" s="73" t="s">
        <v>100</v>
      </c>
      <c r="C671" s="104"/>
      <c r="D671" s="75"/>
      <c r="E671" s="76"/>
      <c r="F671" s="97"/>
      <c r="G671" s="97"/>
      <c r="H671" s="78"/>
      <c r="I671" s="79"/>
      <c r="J671" s="79"/>
      <c r="K671" s="79"/>
      <c r="L671" s="79"/>
      <c r="M671" s="80"/>
      <c r="N671" s="80"/>
      <c r="O671" s="80"/>
    </row>
    <row r="672" spans="1:15" ht="18.75" customHeight="1">
      <c r="A672">
        <v>0</v>
      </c>
      <c r="B672" s="81"/>
      <c r="C672" s="104"/>
      <c r="D672" s="75"/>
      <c r="E672" s="76"/>
      <c r="F672" s="97"/>
      <c r="G672" s="97"/>
      <c r="H672" s="78"/>
      <c r="I672" s="79"/>
      <c r="J672" s="79"/>
      <c r="K672" s="79"/>
      <c r="L672" s="79"/>
      <c r="M672" s="80"/>
      <c r="N672" s="80"/>
      <c r="O672" s="80"/>
    </row>
    <row r="673" spans="1:16" ht="18" customHeight="1">
      <c r="A673">
        <v>0</v>
      </c>
      <c r="B673" s="81"/>
      <c r="C673" s="104"/>
      <c r="D673" s="75"/>
      <c r="E673" s="76"/>
      <c r="F673" s="97"/>
      <c r="G673" s="97"/>
      <c r="H673" s="78"/>
      <c r="I673" s="79"/>
      <c r="J673" s="79"/>
      <c r="K673" s="79"/>
      <c r="L673" s="79"/>
      <c r="M673" s="80"/>
      <c r="N673" s="80"/>
      <c r="O673" s="80"/>
    </row>
    <row r="674" spans="1:16" ht="8.25" customHeight="1">
      <c r="A674">
        <v>0</v>
      </c>
      <c r="B674" s="81"/>
      <c r="C674" s="104"/>
      <c r="D674" s="75"/>
      <c r="E674" s="76"/>
      <c r="F674" s="97"/>
      <c r="G674" s="97"/>
      <c r="H674" s="78"/>
      <c r="I674" s="79"/>
      <c r="J674" s="79"/>
      <c r="K674" s="79"/>
      <c r="L674" s="79"/>
      <c r="M674" s="80"/>
      <c r="N674" s="80"/>
      <c r="O674" s="80"/>
    </row>
    <row r="675" spans="1:16" ht="20.100000000000001" customHeight="1">
      <c r="A675">
        <v>0</v>
      </c>
      <c r="C675" s="105" t="s">
        <v>99</v>
      </c>
      <c r="D675" s="75"/>
      <c r="E675" s="76"/>
      <c r="F675" s="97"/>
      <c r="G675" s="97"/>
      <c r="H675" s="78"/>
      <c r="I675" s="79"/>
      <c r="J675" s="79"/>
      <c r="K675" s="79"/>
      <c r="L675" s="79"/>
      <c r="M675" s="80"/>
      <c r="N675" s="80"/>
      <c r="O675" s="80"/>
    </row>
    <row r="676" spans="1:16" ht="13.5" customHeight="1">
      <c r="A676">
        <v>0</v>
      </c>
      <c r="B676" s="82"/>
      <c r="C676" s="104"/>
      <c r="D676" s="75"/>
      <c r="E676" s="76"/>
      <c r="F676" s="97"/>
      <c r="G676" s="97"/>
      <c r="H676" s="98" t="s">
        <v>1430</v>
      </c>
      <c r="I676" s="99">
        <v>26</v>
      </c>
      <c r="J676" s="99"/>
      <c r="K676" s="79"/>
      <c r="L676" s="101" t="s">
        <v>50</v>
      </c>
      <c r="M676" s="102">
        <v>1</v>
      </c>
      <c r="O676" s="100"/>
      <c r="P676" s="91"/>
    </row>
    <row r="678" spans="1:16" s="47" customFormat="1">
      <c r="C678" s="199" t="s">
        <v>57</v>
      </c>
      <c r="D678" s="199"/>
      <c r="E678" s="48"/>
      <c r="F678" s="183" t="s">
        <v>473</v>
      </c>
      <c r="G678" s="183"/>
      <c r="H678" s="183"/>
      <c r="I678" s="183"/>
      <c r="J678" s="183"/>
      <c r="K678" s="183"/>
      <c r="L678" s="183"/>
      <c r="M678" s="49" t="s">
        <v>1393</v>
      </c>
    </row>
    <row r="679" spans="1:16" s="47" customFormat="1">
      <c r="C679" s="199" t="s">
        <v>469</v>
      </c>
      <c r="D679" s="199"/>
      <c r="E679" s="50" t="s">
        <v>428</v>
      </c>
      <c r="F679" s="200" t="s">
        <v>1403</v>
      </c>
      <c r="G679" s="200"/>
      <c r="H679" s="200"/>
      <c r="I679" s="200"/>
      <c r="J679" s="200"/>
      <c r="K679" s="200"/>
      <c r="L679" s="200"/>
      <c r="M679" s="51" t="s">
        <v>60</v>
      </c>
      <c r="N679" s="52" t="s">
        <v>61</v>
      </c>
      <c r="O679" s="52">
        <v>1</v>
      </c>
    </row>
    <row r="680" spans="1:16" s="53" customFormat="1" ht="18.75" customHeight="1">
      <c r="C680" s="54" t="s">
        <v>408</v>
      </c>
      <c r="D680" s="184" t="s">
        <v>1404</v>
      </c>
      <c r="E680" s="184"/>
      <c r="F680" s="184"/>
      <c r="G680" s="184"/>
      <c r="H680" s="184"/>
      <c r="I680" s="184"/>
      <c r="J680" s="184"/>
      <c r="K680" s="184"/>
      <c r="L680" s="184"/>
      <c r="M680" s="51" t="s">
        <v>62</v>
      </c>
      <c r="N680" s="51" t="s">
        <v>61</v>
      </c>
      <c r="O680" s="51">
        <v>2</v>
      </c>
    </row>
    <row r="681" spans="1:16" s="53" customFormat="1" ht="18.75" customHeight="1">
      <c r="B681" s="185" t="s">
        <v>1431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185"/>
      <c r="M681" s="51" t="s">
        <v>63</v>
      </c>
      <c r="N681" s="51" t="s">
        <v>61</v>
      </c>
      <c r="O681" s="51">
        <v>1</v>
      </c>
    </row>
    <row r="682" spans="1:16" ht="9" customHeight="1"/>
    <row r="683" spans="1:16" ht="15" customHeight="1">
      <c r="B683" s="217" t="s">
        <v>4</v>
      </c>
      <c r="C683" s="216" t="s">
        <v>64</v>
      </c>
      <c r="D683" s="218" t="s">
        <v>9</v>
      </c>
      <c r="E683" s="219" t="s">
        <v>10</v>
      </c>
      <c r="F683" s="216" t="s">
        <v>75</v>
      </c>
      <c r="G683" s="216" t="s">
        <v>76</v>
      </c>
      <c r="H683" s="206" t="s">
        <v>67</v>
      </c>
      <c r="I683" s="208"/>
      <c r="J683" s="208"/>
      <c r="K683" s="208"/>
      <c r="L683" s="209"/>
      <c r="M683" s="210" t="s">
        <v>68</v>
      </c>
      <c r="N683" s="211"/>
      <c r="O683" s="212"/>
    </row>
    <row r="684" spans="1:16" ht="27" customHeight="1">
      <c r="B684" s="217"/>
      <c r="C684" s="217"/>
      <c r="D684" s="218"/>
      <c r="E684" s="219"/>
      <c r="F684" s="217"/>
      <c r="G684" s="217"/>
      <c r="H684" s="207"/>
      <c r="I684" s="119" t="s">
        <v>1001</v>
      </c>
      <c r="J684" s="118" t="s">
        <v>1002</v>
      </c>
      <c r="K684" s="120" t="s">
        <v>69</v>
      </c>
      <c r="L684" s="120" t="s">
        <v>70</v>
      </c>
      <c r="M684" s="193"/>
      <c r="N684" s="194"/>
      <c r="O684" s="195"/>
    </row>
    <row r="685" spans="1:16" ht="20.100000000000001" customHeight="1">
      <c r="A685">
        <v>325</v>
      </c>
      <c r="B685" s="56">
        <v>1</v>
      </c>
      <c r="C685" s="103" t="s">
        <v>828</v>
      </c>
      <c r="D685" s="58" t="s">
        <v>1239</v>
      </c>
      <c r="E685" s="59" t="s">
        <v>200</v>
      </c>
      <c r="F685" s="95" t="s">
        <v>1236</v>
      </c>
      <c r="G685" s="95" t="s">
        <v>526</v>
      </c>
      <c r="H685" s="60"/>
      <c r="I685" s="61"/>
      <c r="J685" s="61"/>
      <c r="K685" s="61"/>
      <c r="L685" s="61"/>
      <c r="M685" s="213" t="s">
        <v>97</v>
      </c>
      <c r="N685" s="214"/>
      <c r="O685" s="215"/>
    </row>
    <row r="686" spans="1:16" ht="20.100000000000001" customHeight="1">
      <c r="A686">
        <v>326</v>
      </c>
      <c r="B686" s="56">
        <v>2</v>
      </c>
      <c r="C686" s="103" t="s">
        <v>854</v>
      </c>
      <c r="D686" s="58" t="s">
        <v>1240</v>
      </c>
      <c r="E686" s="59" t="s">
        <v>200</v>
      </c>
      <c r="F686" s="95" t="s">
        <v>1236</v>
      </c>
      <c r="G686" s="95" t="s">
        <v>526</v>
      </c>
      <c r="H686" s="60"/>
      <c r="I686" s="61"/>
      <c r="J686" s="61"/>
      <c r="K686" s="61"/>
      <c r="L686" s="61"/>
      <c r="M686" s="186" t="s">
        <v>97</v>
      </c>
      <c r="N686" s="187"/>
      <c r="O686" s="188"/>
    </row>
    <row r="687" spans="1:16" ht="20.100000000000001" customHeight="1">
      <c r="A687">
        <v>327</v>
      </c>
      <c r="B687" s="56">
        <v>3</v>
      </c>
      <c r="C687" s="103" t="s">
        <v>870</v>
      </c>
      <c r="D687" s="58" t="s">
        <v>1241</v>
      </c>
      <c r="E687" s="59" t="s">
        <v>200</v>
      </c>
      <c r="F687" s="95" t="s">
        <v>1236</v>
      </c>
      <c r="G687" s="95" t="s">
        <v>526</v>
      </c>
      <c r="H687" s="60"/>
      <c r="I687" s="61"/>
      <c r="J687" s="61"/>
      <c r="K687" s="61"/>
      <c r="L687" s="61"/>
      <c r="M687" s="186" t="s">
        <v>97</v>
      </c>
      <c r="N687" s="187"/>
      <c r="O687" s="188"/>
    </row>
    <row r="688" spans="1:16" ht="20.100000000000001" customHeight="1">
      <c r="A688">
        <v>328</v>
      </c>
      <c r="B688" s="56">
        <v>4</v>
      </c>
      <c r="C688" s="103" t="s">
        <v>999</v>
      </c>
      <c r="D688" s="58" t="s">
        <v>452</v>
      </c>
      <c r="E688" s="59" t="s">
        <v>235</v>
      </c>
      <c r="F688" s="95" t="s">
        <v>1236</v>
      </c>
      <c r="G688" s="95" t="s">
        <v>526</v>
      </c>
      <c r="H688" s="60"/>
      <c r="I688" s="61"/>
      <c r="J688" s="61"/>
      <c r="K688" s="61"/>
      <c r="L688" s="61"/>
      <c r="M688" s="186" t="s">
        <v>97</v>
      </c>
      <c r="N688" s="187"/>
      <c r="O688" s="188"/>
    </row>
    <row r="689" spans="1:15" ht="20.100000000000001" customHeight="1">
      <c r="A689">
        <v>329</v>
      </c>
      <c r="B689" s="56">
        <v>5</v>
      </c>
      <c r="C689" s="103" t="s">
        <v>673</v>
      </c>
      <c r="D689" s="58" t="s">
        <v>1242</v>
      </c>
      <c r="E689" s="59" t="s">
        <v>235</v>
      </c>
      <c r="F689" s="95" t="s">
        <v>1236</v>
      </c>
      <c r="G689" s="95" t="s">
        <v>526</v>
      </c>
      <c r="H689" s="60"/>
      <c r="I689" s="61"/>
      <c r="J689" s="61"/>
      <c r="K689" s="61"/>
      <c r="L689" s="61"/>
      <c r="M689" s="186" t="s">
        <v>97</v>
      </c>
      <c r="N689" s="187"/>
      <c r="O689" s="188"/>
    </row>
    <row r="690" spans="1:15" ht="20.100000000000001" customHeight="1">
      <c r="A690">
        <v>330</v>
      </c>
      <c r="B690" s="56">
        <v>6</v>
      </c>
      <c r="C690" s="103" t="s">
        <v>744</v>
      </c>
      <c r="D690" s="58" t="s">
        <v>260</v>
      </c>
      <c r="E690" s="59" t="s">
        <v>221</v>
      </c>
      <c r="F690" s="95" t="s">
        <v>1236</v>
      </c>
      <c r="G690" s="95" t="s">
        <v>526</v>
      </c>
      <c r="H690" s="60"/>
      <c r="I690" s="61"/>
      <c r="J690" s="61"/>
      <c r="K690" s="61"/>
      <c r="L690" s="61"/>
      <c r="M690" s="186" t="s">
        <v>97</v>
      </c>
      <c r="N690" s="187"/>
      <c r="O690" s="188"/>
    </row>
    <row r="691" spans="1:15" ht="20.100000000000001" customHeight="1">
      <c r="A691">
        <v>331</v>
      </c>
      <c r="B691" s="56">
        <v>7</v>
      </c>
      <c r="C691" s="103" t="s">
        <v>1243</v>
      </c>
      <c r="D691" s="58" t="s">
        <v>1217</v>
      </c>
      <c r="E691" s="59" t="s">
        <v>221</v>
      </c>
      <c r="F691" s="95" t="s">
        <v>1236</v>
      </c>
      <c r="G691" s="95" t="s">
        <v>526</v>
      </c>
      <c r="H691" s="60"/>
      <c r="I691" s="61"/>
      <c r="J691" s="61"/>
      <c r="K691" s="61"/>
      <c r="L691" s="61"/>
      <c r="M691" s="186" t="s">
        <v>98</v>
      </c>
      <c r="N691" s="187"/>
      <c r="O691" s="188"/>
    </row>
    <row r="692" spans="1:15" ht="20.100000000000001" customHeight="1">
      <c r="A692">
        <v>332</v>
      </c>
      <c r="B692" s="56">
        <v>8</v>
      </c>
      <c r="C692" s="103" t="s">
        <v>696</v>
      </c>
      <c r="D692" s="58" t="s">
        <v>219</v>
      </c>
      <c r="E692" s="59" t="s">
        <v>212</v>
      </c>
      <c r="F692" s="95" t="s">
        <v>1236</v>
      </c>
      <c r="G692" s="95" t="s">
        <v>526</v>
      </c>
      <c r="H692" s="60"/>
      <c r="I692" s="61"/>
      <c r="J692" s="61"/>
      <c r="K692" s="61"/>
      <c r="L692" s="61"/>
      <c r="M692" s="186" t="s">
        <v>97</v>
      </c>
      <c r="N692" s="187"/>
      <c r="O692" s="188"/>
    </row>
    <row r="693" spans="1:15" ht="20.100000000000001" customHeight="1">
      <c r="A693">
        <v>333</v>
      </c>
      <c r="B693" s="56">
        <v>9</v>
      </c>
      <c r="C693" s="103" t="s">
        <v>863</v>
      </c>
      <c r="D693" s="58" t="s">
        <v>440</v>
      </c>
      <c r="E693" s="59" t="s">
        <v>246</v>
      </c>
      <c r="F693" s="95" t="s">
        <v>1236</v>
      </c>
      <c r="G693" s="95" t="s">
        <v>526</v>
      </c>
      <c r="H693" s="60"/>
      <c r="I693" s="61"/>
      <c r="J693" s="61"/>
      <c r="K693" s="61"/>
      <c r="L693" s="61"/>
      <c r="M693" s="186" t="s">
        <v>97</v>
      </c>
      <c r="N693" s="187"/>
      <c r="O693" s="188"/>
    </row>
    <row r="694" spans="1:15" ht="20.100000000000001" customHeight="1">
      <c r="A694">
        <v>334</v>
      </c>
      <c r="B694" s="56">
        <v>10</v>
      </c>
      <c r="C694" s="103" t="s">
        <v>882</v>
      </c>
      <c r="D694" s="58" t="s">
        <v>1244</v>
      </c>
      <c r="E694" s="59" t="s">
        <v>174</v>
      </c>
      <c r="F694" s="95" t="s">
        <v>1236</v>
      </c>
      <c r="G694" s="95" t="s">
        <v>526</v>
      </c>
      <c r="H694" s="60"/>
      <c r="I694" s="61"/>
      <c r="J694" s="61"/>
      <c r="K694" s="61"/>
      <c r="L694" s="61"/>
      <c r="M694" s="186" t="s">
        <v>97</v>
      </c>
      <c r="N694" s="187"/>
      <c r="O694" s="188"/>
    </row>
    <row r="695" spans="1:15" ht="20.100000000000001" customHeight="1">
      <c r="A695">
        <v>335</v>
      </c>
      <c r="B695" s="56">
        <v>11</v>
      </c>
      <c r="C695" s="103" t="s">
        <v>1245</v>
      </c>
      <c r="D695" s="58" t="s">
        <v>225</v>
      </c>
      <c r="E695" s="59" t="s">
        <v>113</v>
      </c>
      <c r="F695" s="95" t="s">
        <v>1236</v>
      </c>
      <c r="G695" s="95" t="s">
        <v>526</v>
      </c>
      <c r="H695" s="60"/>
      <c r="I695" s="61"/>
      <c r="J695" s="61"/>
      <c r="K695" s="61"/>
      <c r="L695" s="61"/>
      <c r="M695" s="186" t="s">
        <v>98</v>
      </c>
      <c r="N695" s="187"/>
      <c r="O695" s="188"/>
    </row>
    <row r="696" spans="1:15" ht="20.100000000000001" customHeight="1">
      <c r="A696">
        <v>336</v>
      </c>
      <c r="B696" s="56">
        <v>12</v>
      </c>
      <c r="C696" s="103" t="s">
        <v>883</v>
      </c>
      <c r="D696" s="58" t="s">
        <v>248</v>
      </c>
      <c r="E696" s="59" t="s">
        <v>113</v>
      </c>
      <c r="F696" s="95" t="s">
        <v>1236</v>
      </c>
      <c r="G696" s="95" t="s">
        <v>526</v>
      </c>
      <c r="H696" s="60"/>
      <c r="I696" s="61"/>
      <c r="J696" s="61"/>
      <c r="K696" s="61"/>
      <c r="L696" s="61"/>
      <c r="M696" s="186" t="s">
        <v>97</v>
      </c>
      <c r="N696" s="187"/>
      <c r="O696" s="188"/>
    </row>
    <row r="697" spans="1:15" ht="20.100000000000001" customHeight="1">
      <c r="A697">
        <v>337</v>
      </c>
      <c r="B697" s="56">
        <v>13</v>
      </c>
      <c r="C697" s="103" t="s">
        <v>1010</v>
      </c>
      <c r="D697" s="58" t="s">
        <v>1246</v>
      </c>
      <c r="E697" s="59" t="s">
        <v>113</v>
      </c>
      <c r="F697" s="95" t="s">
        <v>1236</v>
      </c>
      <c r="G697" s="95" t="s">
        <v>526</v>
      </c>
      <c r="H697" s="60"/>
      <c r="I697" s="61"/>
      <c r="J697" s="61"/>
      <c r="K697" s="61"/>
      <c r="L697" s="61"/>
      <c r="M697" s="186" t="s">
        <v>97</v>
      </c>
      <c r="N697" s="187"/>
      <c r="O697" s="188"/>
    </row>
    <row r="698" spans="1:15" ht="20.100000000000001" customHeight="1">
      <c r="A698">
        <v>338</v>
      </c>
      <c r="B698" s="56">
        <v>14</v>
      </c>
      <c r="C698" s="103" t="s">
        <v>866</v>
      </c>
      <c r="D698" s="58" t="s">
        <v>201</v>
      </c>
      <c r="E698" s="59" t="s">
        <v>113</v>
      </c>
      <c r="F698" s="95" t="s">
        <v>1236</v>
      </c>
      <c r="G698" s="95" t="s">
        <v>526</v>
      </c>
      <c r="H698" s="60"/>
      <c r="I698" s="61"/>
      <c r="J698" s="61"/>
      <c r="K698" s="61"/>
      <c r="L698" s="61"/>
      <c r="M698" s="186" t="s">
        <v>97</v>
      </c>
      <c r="N698" s="187"/>
      <c r="O698" s="188"/>
    </row>
    <row r="699" spans="1:15" ht="20.100000000000001" customHeight="1">
      <c r="A699">
        <v>339</v>
      </c>
      <c r="B699" s="56">
        <v>15</v>
      </c>
      <c r="C699" s="103" t="s">
        <v>714</v>
      </c>
      <c r="D699" s="58" t="s">
        <v>260</v>
      </c>
      <c r="E699" s="59" t="s">
        <v>179</v>
      </c>
      <c r="F699" s="95" t="s">
        <v>1236</v>
      </c>
      <c r="G699" s="95" t="s">
        <v>526</v>
      </c>
      <c r="H699" s="60"/>
      <c r="I699" s="61"/>
      <c r="J699" s="61"/>
      <c r="K699" s="61"/>
      <c r="L699" s="61"/>
      <c r="M699" s="186" t="s">
        <v>97</v>
      </c>
      <c r="N699" s="187"/>
      <c r="O699" s="188"/>
    </row>
    <row r="700" spans="1:15" ht="20.100000000000001" customHeight="1">
      <c r="A700">
        <v>340</v>
      </c>
      <c r="B700" s="56">
        <v>16</v>
      </c>
      <c r="C700" s="103" t="s">
        <v>700</v>
      </c>
      <c r="D700" s="58" t="s">
        <v>369</v>
      </c>
      <c r="E700" s="59" t="s">
        <v>308</v>
      </c>
      <c r="F700" s="95" t="s">
        <v>1236</v>
      </c>
      <c r="G700" s="95" t="s">
        <v>526</v>
      </c>
      <c r="H700" s="60"/>
      <c r="I700" s="61"/>
      <c r="J700" s="61"/>
      <c r="K700" s="61"/>
      <c r="L700" s="61"/>
      <c r="M700" s="186" t="s">
        <v>97</v>
      </c>
      <c r="N700" s="187"/>
      <c r="O700" s="188"/>
    </row>
    <row r="701" spans="1:15" ht="20.100000000000001" customHeight="1">
      <c r="A701">
        <v>341</v>
      </c>
      <c r="B701" s="56">
        <v>17</v>
      </c>
      <c r="C701" s="103" t="s">
        <v>722</v>
      </c>
      <c r="D701" s="58" t="s">
        <v>91</v>
      </c>
      <c r="E701" s="59" t="s">
        <v>254</v>
      </c>
      <c r="F701" s="95" t="s">
        <v>1236</v>
      </c>
      <c r="G701" s="95" t="s">
        <v>526</v>
      </c>
      <c r="H701" s="60"/>
      <c r="I701" s="61"/>
      <c r="J701" s="61"/>
      <c r="K701" s="61"/>
      <c r="L701" s="61"/>
      <c r="M701" s="186" t="s">
        <v>97</v>
      </c>
      <c r="N701" s="187"/>
      <c r="O701" s="188"/>
    </row>
    <row r="702" spans="1:15" ht="20.100000000000001" customHeight="1">
      <c r="A702">
        <v>342</v>
      </c>
      <c r="B702" s="56">
        <v>18</v>
      </c>
      <c r="C702" s="103" t="s">
        <v>867</v>
      </c>
      <c r="D702" s="58" t="s">
        <v>1247</v>
      </c>
      <c r="E702" s="59" t="s">
        <v>134</v>
      </c>
      <c r="F702" s="95" t="s">
        <v>1236</v>
      </c>
      <c r="G702" s="95" t="s">
        <v>526</v>
      </c>
      <c r="H702" s="60"/>
      <c r="I702" s="61"/>
      <c r="J702" s="61"/>
      <c r="K702" s="61"/>
      <c r="L702" s="61"/>
      <c r="M702" s="186" t="s">
        <v>97</v>
      </c>
      <c r="N702" s="187"/>
      <c r="O702" s="188"/>
    </row>
    <row r="703" spans="1:15" ht="20.100000000000001" customHeight="1">
      <c r="A703">
        <v>343</v>
      </c>
      <c r="B703" s="56">
        <v>19</v>
      </c>
      <c r="C703" s="103" t="s">
        <v>1248</v>
      </c>
      <c r="D703" s="58" t="s">
        <v>1249</v>
      </c>
      <c r="E703" s="59" t="s">
        <v>134</v>
      </c>
      <c r="F703" s="95" t="s">
        <v>1236</v>
      </c>
      <c r="G703" s="95" t="s">
        <v>526</v>
      </c>
      <c r="H703" s="60"/>
      <c r="I703" s="61"/>
      <c r="J703" s="61"/>
      <c r="K703" s="61"/>
      <c r="L703" s="61"/>
      <c r="M703" s="186" t="s">
        <v>98</v>
      </c>
      <c r="N703" s="187"/>
      <c r="O703" s="188"/>
    </row>
    <row r="704" spans="1:15" ht="20.100000000000001" customHeight="1">
      <c r="A704">
        <v>344</v>
      </c>
      <c r="B704" s="56">
        <v>20</v>
      </c>
      <c r="C704" s="103" t="s">
        <v>807</v>
      </c>
      <c r="D704" s="58" t="s">
        <v>237</v>
      </c>
      <c r="E704" s="59" t="s">
        <v>134</v>
      </c>
      <c r="F704" s="95" t="s">
        <v>1236</v>
      </c>
      <c r="G704" s="95" t="s">
        <v>526</v>
      </c>
      <c r="H704" s="60"/>
      <c r="I704" s="61"/>
      <c r="J704" s="61"/>
      <c r="K704" s="61"/>
      <c r="L704" s="61"/>
      <c r="M704" s="186" t="s">
        <v>97</v>
      </c>
      <c r="N704" s="187"/>
      <c r="O704" s="188"/>
    </row>
    <row r="705" spans="1:15" ht="20.100000000000001" customHeight="1">
      <c r="A705">
        <v>345</v>
      </c>
      <c r="B705" s="56">
        <v>21</v>
      </c>
      <c r="C705" s="103" t="s">
        <v>754</v>
      </c>
      <c r="D705" s="58" t="s">
        <v>1250</v>
      </c>
      <c r="E705" s="59" t="s">
        <v>134</v>
      </c>
      <c r="F705" s="95" t="s">
        <v>1236</v>
      </c>
      <c r="G705" s="95" t="s">
        <v>526</v>
      </c>
      <c r="H705" s="60"/>
      <c r="I705" s="61"/>
      <c r="J705" s="61"/>
      <c r="K705" s="61"/>
      <c r="L705" s="61"/>
      <c r="M705" s="186" t="s">
        <v>97</v>
      </c>
      <c r="N705" s="187"/>
      <c r="O705" s="188"/>
    </row>
    <row r="706" spans="1:15" ht="20.100000000000001" customHeight="1">
      <c r="A706">
        <v>346</v>
      </c>
      <c r="B706" s="56">
        <v>22</v>
      </c>
      <c r="C706" s="103" t="s">
        <v>672</v>
      </c>
      <c r="D706" s="58" t="s">
        <v>1251</v>
      </c>
      <c r="E706" s="59" t="s">
        <v>134</v>
      </c>
      <c r="F706" s="95" t="s">
        <v>1236</v>
      </c>
      <c r="G706" s="95" t="s">
        <v>526</v>
      </c>
      <c r="H706" s="60"/>
      <c r="I706" s="61"/>
      <c r="J706" s="61"/>
      <c r="K706" s="61"/>
      <c r="L706" s="61"/>
      <c r="M706" s="186" t="s">
        <v>97</v>
      </c>
      <c r="N706" s="187"/>
      <c r="O706" s="188"/>
    </row>
    <row r="707" spans="1:15" ht="20.100000000000001" customHeight="1">
      <c r="A707">
        <v>347</v>
      </c>
      <c r="B707" s="56">
        <v>23</v>
      </c>
      <c r="C707" s="103" t="s">
        <v>717</v>
      </c>
      <c r="D707" s="58" t="s">
        <v>1252</v>
      </c>
      <c r="E707" s="59" t="s">
        <v>82</v>
      </c>
      <c r="F707" s="95" t="s">
        <v>1236</v>
      </c>
      <c r="G707" s="95" t="s">
        <v>526</v>
      </c>
      <c r="H707" s="60"/>
      <c r="I707" s="61"/>
      <c r="J707" s="61"/>
      <c r="K707" s="61"/>
      <c r="L707" s="61"/>
      <c r="M707" s="186" t="s">
        <v>97</v>
      </c>
      <c r="N707" s="187"/>
      <c r="O707" s="188"/>
    </row>
    <row r="708" spans="1:15" ht="20.100000000000001" customHeight="1">
      <c r="A708">
        <v>348</v>
      </c>
      <c r="B708" s="56">
        <v>24</v>
      </c>
      <c r="C708" s="103" t="s">
        <v>1253</v>
      </c>
      <c r="D708" s="58" t="s">
        <v>1254</v>
      </c>
      <c r="E708" s="59" t="s">
        <v>82</v>
      </c>
      <c r="F708" s="95" t="s">
        <v>1236</v>
      </c>
      <c r="G708" s="95" t="s">
        <v>526</v>
      </c>
      <c r="H708" s="60"/>
      <c r="I708" s="61"/>
      <c r="J708" s="61"/>
      <c r="K708" s="61"/>
      <c r="L708" s="61"/>
      <c r="M708" s="186" t="s">
        <v>98</v>
      </c>
      <c r="N708" s="187"/>
      <c r="O708" s="188"/>
    </row>
    <row r="709" spans="1:15" ht="20.100000000000001" customHeight="1">
      <c r="A709">
        <v>349</v>
      </c>
      <c r="B709" s="56">
        <v>25</v>
      </c>
      <c r="C709" s="103" t="s">
        <v>749</v>
      </c>
      <c r="D709" s="58" t="s">
        <v>1255</v>
      </c>
      <c r="E709" s="59" t="s">
        <v>124</v>
      </c>
      <c r="F709" s="95" t="s">
        <v>1236</v>
      </c>
      <c r="G709" s="95" t="s">
        <v>526</v>
      </c>
      <c r="H709" s="60"/>
      <c r="I709" s="61"/>
      <c r="J709" s="61"/>
      <c r="K709" s="61"/>
      <c r="L709" s="61"/>
      <c r="M709" s="186" t="s">
        <v>97</v>
      </c>
      <c r="N709" s="187"/>
      <c r="O709" s="188"/>
    </row>
    <row r="710" spans="1:15" ht="20.100000000000001" customHeight="1">
      <c r="A710">
        <v>0</v>
      </c>
      <c r="B710" s="56">
        <v>26</v>
      </c>
      <c r="C710" s="103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61"/>
      <c r="M710" s="186" t="s">
        <v>97</v>
      </c>
      <c r="N710" s="187"/>
      <c r="O710" s="188"/>
    </row>
    <row r="711" spans="1:15" ht="20.100000000000001" customHeight="1">
      <c r="A711">
        <v>0</v>
      </c>
      <c r="B711" s="56">
        <v>27</v>
      </c>
      <c r="C711" s="103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61"/>
      <c r="M711" s="186" t="s">
        <v>97</v>
      </c>
      <c r="N711" s="187"/>
      <c r="O711" s="188"/>
    </row>
    <row r="712" spans="1:15" ht="20.100000000000001" customHeight="1">
      <c r="A712">
        <v>0</v>
      </c>
      <c r="B712" s="56">
        <v>28</v>
      </c>
      <c r="C712" s="103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61"/>
      <c r="M712" s="186" t="s">
        <v>97</v>
      </c>
      <c r="N712" s="187"/>
      <c r="O712" s="188"/>
    </row>
    <row r="713" spans="1:15" ht="20.100000000000001" customHeight="1">
      <c r="A713">
        <v>0</v>
      </c>
      <c r="B713" s="56">
        <v>29</v>
      </c>
      <c r="C713" s="103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61"/>
      <c r="M713" s="186" t="s">
        <v>97</v>
      </c>
      <c r="N713" s="187"/>
      <c r="O713" s="188"/>
    </row>
    <row r="714" spans="1:15" ht="20.100000000000001" customHeight="1">
      <c r="A714">
        <v>0</v>
      </c>
      <c r="B714" s="63">
        <v>30</v>
      </c>
      <c r="C714" s="103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65"/>
      <c r="M714" s="186" t="s">
        <v>97</v>
      </c>
      <c r="N714" s="187"/>
      <c r="O714" s="188"/>
    </row>
    <row r="715" spans="1:15" ht="23.25" customHeight="1">
      <c r="A715">
        <v>0</v>
      </c>
      <c r="B715" s="122" t="s">
        <v>71</v>
      </c>
      <c r="C715" s="123"/>
      <c r="D715" s="124"/>
      <c r="E715" s="125"/>
      <c r="F715" s="126"/>
      <c r="G715" s="126"/>
      <c r="H715" s="127"/>
      <c r="I715" s="128"/>
      <c r="J715" s="128"/>
      <c r="K715" s="128"/>
      <c r="L715" s="128"/>
      <c r="M715" s="121"/>
      <c r="N715" s="121"/>
      <c r="O715" s="121"/>
    </row>
    <row r="716" spans="1:15" ht="20.100000000000001" customHeight="1">
      <c r="A716">
        <v>0</v>
      </c>
      <c r="B716" s="73" t="s">
        <v>100</v>
      </c>
      <c r="C716" s="104"/>
      <c r="D716" s="75"/>
      <c r="E716" s="76"/>
      <c r="F716" s="97"/>
      <c r="G716" s="97"/>
      <c r="H716" s="78"/>
      <c r="I716" s="79"/>
      <c r="J716" s="79"/>
      <c r="K716" s="79"/>
      <c r="L716" s="79"/>
      <c r="M716" s="80"/>
      <c r="N716" s="80"/>
      <c r="O716" s="80"/>
    </row>
    <row r="717" spans="1:15" ht="18.75" customHeight="1">
      <c r="A717">
        <v>0</v>
      </c>
      <c r="B717" s="81"/>
      <c r="C717" s="104"/>
      <c r="D717" s="75"/>
      <c r="E717" s="76"/>
      <c r="F717" s="97"/>
      <c r="G717" s="97"/>
      <c r="H717" s="78"/>
      <c r="I717" s="79"/>
      <c r="J717" s="79"/>
      <c r="K717" s="79"/>
      <c r="L717" s="79"/>
      <c r="M717" s="80"/>
      <c r="N717" s="80"/>
      <c r="O717" s="80"/>
    </row>
    <row r="718" spans="1:15" ht="18" customHeight="1">
      <c r="A718">
        <v>0</v>
      </c>
      <c r="B718" s="81"/>
      <c r="C718" s="104"/>
      <c r="D718" s="75"/>
      <c r="E718" s="76"/>
      <c r="F718" s="97"/>
      <c r="G718" s="97"/>
      <c r="H718" s="78"/>
      <c r="I718" s="79"/>
      <c r="J718" s="79"/>
      <c r="K718" s="79"/>
      <c r="L718" s="79"/>
      <c r="M718" s="80"/>
      <c r="N718" s="80"/>
      <c r="O718" s="80"/>
    </row>
    <row r="719" spans="1:15" ht="8.25" customHeight="1">
      <c r="A719">
        <v>0</v>
      </c>
      <c r="B719" s="81"/>
      <c r="C719" s="104"/>
      <c r="D719" s="75"/>
      <c r="E719" s="76"/>
      <c r="F719" s="97"/>
      <c r="G719" s="97"/>
      <c r="H719" s="78"/>
      <c r="I719" s="79"/>
      <c r="J719" s="79"/>
      <c r="K719" s="79"/>
      <c r="L719" s="79"/>
      <c r="M719" s="80"/>
      <c r="N719" s="80"/>
      <c r="O719" s="80"/>
    </row>
    <row r="720" spans="1:15" ht="20.100000000000001" customHeight="1">
      <c r="A720">
        <v>0</v>
      </c>
      <c r="C720" s="105" t="s">
        <v>99</v>
      </c>
      <c r="D720" s="75"/>
      <c r="E720" s="76"/>
      <c r="F720" s="97"/>
      <c r="G720" s="97"/>
      <c r="H720" s="78"/>
      <c r="I720" s="79"/>
      <c r="J720" s="79"/>
      <c r="K720" s="79"/>
      <c r="L720" s="79"/>
      <c r="M720" s="80"/>
      <c r="N720" s="80"/>
      <c r="O720" s="80"/>
    </row>
    <row r="721" spans="1:16" ht="13.5" customHeight="1">
      <c r="A721">
        <v>0</v>
      </c>
      <c r="B721" s="82"/>
      <c r="C721" s="104"/>
      <c r="D721" s="75"/>
      <c r="E721" s="76"/>
      <c r="F721" s="97"/>
      <c r="G721" s="97"/>
      <c r="H721" s="98" t="s">
        <v>1432</v>
      </c>
      <c r="I721" s="99">
        <v>26</v>
      </c>
      <c r="J721" s="99"/>
      <c r="K721" s="79"/>
      <c r="L721" s="101" t="s">
        <v>50</v>
      </c>
      <c r="M721" s="102">
        <v>1</v>
      </c>
      <c r="O721" s="100"/>
      <c r="P721" s="91"/>
    </row>
    <row r="723" spans="1:16" s="47" customFormat="1">
      <c r="C723" s="199" t="s">
        <v>57</v>
      </c>
      <c r="D723" s="199"/>
      <c r="E723" s="48"/>
      <c r="F723" s="183" t="s">
        <v>473</v>
      </c>
      <c r="G723" s="183"/>
      <c r="H723" s="183"/>
      <c r="I723" s="183"/>
      <c r="J723" s="183"/>
      <c r="K723" s="183"/>
      <c r="L723" s="183"/>
      <c r="M723" s="49" t="s">
        <v>1394</v>
      </c>
    </row>
    <row r="724" spans="1:16" s="47" customFormat="1">
      <c r="C724" s="199" t="s">
        <v>469</v>
      </c>
      <c r="D724" s="199"/>
      <c r="E724" s="50" t="s">
        <v>429</v>
      </c>
      <c r="F724" s="200" t="s">
        <v>1403</v>
      </c>
      <c r="G724" s="200"/>
      <c r="H724" s="200"/>
      <c r="I724" s="200"/>
      <c r="J724" s="200"/>
      <c r="K724" s="200"/>
      <c r="L724" s="200"/>
      <c r="M724" s="51" t="s">
        <v>60</v>
      </c>
      <c r="N724" s="52" t="s">
        <v>61</v>
      </c>
      <c r="O724" s="52">
        <v>1</v>
      </c>
    </row>
    <row r="725" spans="1:16" s="53" customFormat="1" ht="18.75" customHeight="1">
      <c r="C725" s="54" t="s">
        <v>408</v>
      </c>
      <c r="D725" s="184" t="s">
        <v>1404</v>
      </c>
      <c r="E725" s="184"/>
      <c r="F725" s="184"/>
      <c r="G725" s="184"/>
      <c r="H725" s="184"/>
      <c r="I725" s="184"/>
      <c r="J725" s="184"/>
      <c r="K725" s="184"/>
      <c r="L725" s="184"/>
      <c r="M725" s="51" t="s">
        <v>62</v>
      </c>
      <c r="N725" s="51" t="s">
        <v>61</v>
      </c>
      <c r="O725" s="51">
        <v>2</v>
      </c>
    </row>
    <row r="726" spans="1:16" s="53" customFormat="1" ht="18.75" customHeight="1">
      <c r="B726" s="185" t="s">
        <v>1433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51" t="s">
        <v>63</v>
      </c>
      <c r="N726" s="51" t="s">
        <v>61</v>
      </c>
      <c r="O726" s="51">
        <v>1</v>
      </c>
    </row>
    <row r="727" spans="1:16" ht="9" customHeight="1"/>
    <row r="728" spans="1:16" ht="15" customHeight="1">
      <c r="B728" s="217" t="s">
        <v>4</v>
      </c>
      <c r="C728" s="216" t="s">
        <v>64</v>
      </c>
      <c r="D728" s="218" t="s">
        <v>9</v>
      </c>
      <c r="E728" s="219" t="s">
        <v>10</v>
      </c>
      <c r="F728" s="216" t="s">
        <v>75</v>
      </c>
      <c r="G728" s="216" t="s">
        <v>76</v>
      </c>
      <c r="H728" s="206" t="s">
        <v>67</v>
      </c>
      <c r="I728" s="208"/>
      <c r="J728" s="208"/>
      <c r="K728" s="208"/>
      <c r="L728" s="209"/>
      <c r="M728" s="210" t="s">
        <v>68</v>
      </c>
      <c r="N728" s="211"/>
      <c r="O728" s="212"/>
    </row>
    <row r="729" spans="1:16" ht="27" customHeight="1">
      <c r="B729" s="217"/>
      <c r="C729" s="217"/>
      <c r="D729" s="218"/>
      <c r="E729" s="219"/>
      <c r="F729" s="217"/>
      <c r="G729" s="217"/>
      <c r="H729" s="207"/>
      <c r="I729" s="119" t="s">
        <v>1001</v>
      </c>
      <c r="J729" s="118" t="s">
        <v>1002</v>
      </c>
      <c r="K729" s="120" t="s">
        <v>69</v>
      </c>
      <c r="L729" s="120" t="s">
        <v>70</v>
      </c>
      <c r="M729" s="193"/>
      <c r="N729" s="194"/>
      <c r="O729" s="195"/>
    </row>
    <row r="730" spans="1:16" ht="20.100000000000001" customHeight="1">
      <c r="A730">
        <v>350</v>
      </c>
      <c r="B730" s="56">
        <v>1</v>
      </c>
      <c r="C730" s="103" t="s">
        <v>834</v>
      </c>
      <c r="D730" s="58" t="s">
        <v>1256</v>
      </c>
      <c r="E730" s="59" t="s">
        <v>86</v>
      </c>
      <c r="F730" s="95" t="s">
        <v>1236</v>
      </c>
      <c r="G730" s="95" t="s">
        <v>526</v>
      </c>
      <c r="H730" s="60"/>
      <c r="I730" s="61"/>
      <c r="J730" s="61"/>
      <c r="K730" s="61"/>
      <c r="L730" s="61"/>
      <c r="M730" s="213" t="s">
        <v>97</v>
      </c>
      <c r="N730" s="214"/>
      <c r="O730" s="215"/>
    </row>
    <row r="731" spans="1:16" ht="20.100000000000001" customHeight="1">
      <c r="A731">
        <v>351</v>
      </c>
      <c r="B731" s="56">
        <v>2</v>
      </c>
      <c r="C731" s="103" t="s">
        <v>839</v>
      </c>
      <c r="D731" s="58" t="s">
        <v>1257</v>
      </c>
      <c r="E731" s="59" t="s">
        <v>143</v>
      </c>
      <c r="F731" s="95" t="s">
        <v>1236</v>
      </c>
      <c r="G731" s="95" t="s">
        <v>526</v>
      </c>
      <c r="H731" s="60"/>
      <c r="I731" s="61"/>
      <c r="J731" s="61"/>
      <c r="K731" s="61"/>
      <c r="L731" s="61"/>
      <c r="M731" s="186" t="s">
        <v>97</v>
      </c>
      <c r="N731" s="187"/>
      <c r="O731" s="188"/>
    </row>
    <row r="732" spans="1:16" ht="20.100000000000001" customHeight="1">
      <c r="A732">
        <v>352</v>
      </c>
      <c r="B732" s="56">
        <v>3</v>
      </c>
      <c r="C732" s="103" t="s">
        <v>830</v>
      </c>
      <c r="D732" s="58" t="s">
        <v>274</v>
      </c>
      <c r="E732" s="59" t="s">
        <v>143</v>
      </c>
      <c r="F732" s="95" t="s">
        <v>1236</v>
      </c>
      <c r="G732" s="95" t="s">
        <v>526</v>
      </c>
      <c r="H732" s="60"/>
      <c r="I732" s="61"/>
      <c r="J732" s="61"/>
      <c r="K732" s="61"/>
      <c r="L732" s="61"/>
      <c r="M732" s="186" t="s">
        <v>97</v>
      </c>
      <c r="N732" s="187"/>
      <c r="O732" s="188"/>
    </row>
    <row r="733" spans="1:16" ht="20.100000000000001" customHeight="1">
      <c r="A733">
        <v>353</v>
      </c>
      <c r="B733" s="56">
        <v>4</v>
      </c>
      <c r="C733" s="103" t="s">
        <v>725</v>
      </c>
      <c r="D733" s="58" t="s">
        <v>1258</v>
      </c>
      <c r="E733" s="59" t="s">
        <v>143</v>
      </c>
      <c r="F733" s="95" t="s">
        <v>1236</v>
      </c>
      <c r="G733" s="95" t="s">
        <v>526</v>
      </c>
      <c r="H733" s="60"/>
      <c r="I733" s="61"/>
      <c r="J733" s="61"/>
      <c r="K733" s="61"/>
      <c r="L733" s="61"/>
      <c r="M733" s="186" t="s">
        <v>97</v>
      </c>
      <c r="N733" s="187"/>
      <c r="O733" s="188"/>
    </row>
    <row r="734" spans="1:16" ht="20.100000000000001" customHeight="1">
      <c r="A734">
        <v>354</v>
      </c>
      <c r="B734" s="56">
        <v>5</v>
      </c>
      <c r="C734" s="103" t="s">
        <v>692</v>
      </c>
      <c r="D734" s="58" t="s">
        <v>379</v>
      </c>
      <c r="E734" s="59" t="s">
        <v>143</v>
      </c>
      <c r="F734" s="95" t="s">
        <v>1236</v>
      </c>
      <c r="G734" s="95" t="s">
        <v>526</v>
      </c>
      <c r="H734" s="60"/>
      <c r="I734" s="61"/>
      <c r="J734" s="61"/>
      <c r="K734" s="61"/>
      <c r="L734" s="61"/>
      <c r="M734" s="186" t="s">
        <v>97</v>
      </c>
      <c r="N734" s="187"/>
      <c r="O734" s="188"/>
    </row>
    <row r="735" spans="1:16" ht="20.100000000000001" customHeight="1">
      <c r="A735">
        <v>355</v>
      </c>
      <c r="B735" s="56">
        <v>6</v>
      </c>
      <c r="C735" s="103" t="s">
        <v>735</v>
      </c>
      <c r="D735" s="58" t="s">
        <v>382</v>
      </c>
      <c r="E735" s="59" t="s">
        <v>143</v>
      </c>
      <c r="F735" s="95" t="s">
        <v>1236</v>
      </c>
      <c r="G735" s="95" t="s">
        <v>526</v>
      </c>
      <c r="H735" s="60"/>
      <c r="I735" s="61"/>
      <c r="J735" s="61"/>
      <c r="K735" s="61"/>
      <c r="L735" s="61"/>
      <c r="M735" s="186" t="s">
        <v>97</v>
      </c>
      <c r="N735" s="187"/>
      <c r="O735" s="188"/>
    </row>
    <row r="736" spans="1:16" ht="20.100000000000001" customHeight="1">
      <c r="A736">
        <v>356</v>
      </c>
      <c r="B736" s="56">
        <v>7</v>
      </c>
      <c r="C736" s="103" t="s">
        <v>784</v>
      </c>
      <c r="D736" s="58" t="s">
        <v>360</v>
      </c>
      <c r="E736" s="59" t="s">
        <v>143</v>
      </c>
      <c r="F736" s="95" t="s">
        <v>1236</v>
      </c>
      <c r="G736" s="95" t="s">
        <v>526</v>
      </c>
      <c r="H736" s="60"/>
      <c r="I736" s="61"/>
      <c r="J736" s="61"/>
      <c r="K736" s="61"/>
      <c r="L736" s="61"/>
      <c r="M736" s="186" t="s">
        <v>97</v>
      </c>
      <c r="N736" s="187"/>
      <c r="O736" s="188"/>
    </row>
    <row r="737" spans="1:15" ht="20.100000000000001" customHeight="1">
      <c r="A737">
        <v>357</v>
      </c>
      <c r="B737" s="56">
        <v>8</v>
      </c>
      <c r="C737" s="103" t="s">
        <v>814</v>
      </c>
      <c r="D737" s="58" t="s">
        <v>1259</v>
      </c>
      <c r="E737" s="59" t="s">
        <v>338</v>
      </c>
      <c r="F737" s="95" t="s">
        <v>1236</v>
      </c>
      <c r="G737" s="95" t="s">
        <v>526</v>
      </c>
      <c r="H737" s="60"/>
      <c r="I737" s="61"/>
      <c r="J737" s="61"/>
      <c r="K737" s="61"/>
      <c r="L737" s="61"/>
      <c r="M737" s="186" t="s">
        <v>97</v>
      </c>
      <c r="N737" s="187"/>
      <c r="O737" s="188"/>
    </row>
    <row r="738" spans="1:15" ht="20.100000000000001" customHeight="1">
      <c r="A738">
        <v>358</v>
      </c>
      <c r="B738" s="56">
        <v>9</v>
      </c>
      <c r="C738" s="103" t="s">
        <v>799</v>
      </c>
      <c r="D738" s="58" t="s">
        <v>1260</v>
      </c>
      <c r="E738" s="59" t="s">
        <v>105</v>
      </c>
      <c r="F738" s="95" t="s">
        <v>1236</v>
      </c>
      <c r="G738" s="95" t="s">
        <v>526</v>
      </c>
      <c r="H738" s="60"/>
      <c r="I738" s="61"/>
      <c r="J738" s="61"/>
      <c r="K738" s="61"/>
      <c r="L738" s="61"/>
      <c r="M738" s="186" t="s">
        <v>97</v>
      </c>
      <c r="N738" s="187"/>
      <c r="O738" s="188"/>
    </row>
    <row r="739" spans="1:15" ht="20.100000000000001" customHeight="1">
      <c r="A739">
        <v>359</v>
      </c>
      <c r="B739" s="56">
        <v>10</v>
      </c>
      <c r="C739" s="103" t="s">
        <v>850</v>
      </c>
      <c r="D739" s="58" t="s">
        <v>1261</v>
      </c>
      <c r="E739" s="59" t="s">
        <v>105</v>
      </c>
      <c r="F739" s="95" t="s">
        <v>1236</v>
      </c>
      <c r="G739" s="95" t="s">
        <v>526</v>
      </c>
      <c r="H739" s="60"/>
      <c r="I739" s="61"/>
      <c r="J739" s="61"/>
      <c r="K739" s="61"/>
      <c r="L739" s="61"/>
      <c r="M739" s="186" t="s">
        <v>97</v>
      </c>
      <c r="N739" s="187"/>
      <c r="O739" s="188"/>
    </row>
    <row r="740" spans="1:15" ht="20.100000000000001" customHeight="1">
      <c r="A740">
        <v>360</v>
      </c>
      <c r="B740" s="56">
        <v>11</v>
      </c>
      <c r="C740" s="103" t="s">
        <v>844</v>
      </c>
      <c r="D740" s="58" t="s">
        <v>102</v>
      </c>
      <c r="E740" s="59" t="s">
        <v>105</v>
      </c>
      <c r="F740" s="95" t="s">
        <v>1236</v>
      </c>
      <c r="G740" s="95" t="s">
        <v>526</v>
      </c>
      <c r="H740" s="60"/>
      <c r="I740" s="61"/>
      <c r="J740" s="61"/>
      <c r="K740" s="61"/>
      <c r="L740" s="61"/>
      <c r="M740" s="186" t="s">
        <v>97</v>
      </c>
      <c r="N740" s="187"/>
      <c r="O740" s="188"/>
    </row>
    <row r="741" spans="1:15" ht="20.100000000000001" customHeight="1">
      <c r="A741">
        <v>361</v>
      </c>
      <c r="B741" s="56">
        <v>12</v>
      </c>
      <c r="C741" s="103" t="s">
        <v>598</v>
      </c>
      <c r="D741" s="58" t="s">
        <v>510</v>
      </c>
      <c r="E741" s="59" t="s">
        <v>187</v>
      </c>
      <c r="F741" s="95" t="s">
        <v>1262</v>
      </c>
      <c r="G741" s="95" t="s">
        <v>532</v>
      </c>
      <c r="H741" s="60"/>
      <c r="I741" s="61"/>
      <c r="J741" s="61"/>
      <c r="K741" s="61"/>
      <c r="L741" s="61"/>
      <c r="M741" s="186" t="s">
        <v>97</v>
      </c>
      <c r="N741" s="187"/>
      <c r="O741" s="188"/>
    </row>
    <row r="742" spans="1:15" ht="20.100000000000001" customHeight="1">
      <c r="A742">
        <v>362</v>
      </c>
      <c r="B742" s="56">
        <v>13</v>
      </c>
      <c r="C742" s="103" t="s">
        <v>585</v>
      </c>
      <c r="D742" s="58" t="s">
        <v>357</v>
      </c>
      <c r="E742" s="59" t="s">
        <v>109</v>
      </c>
      <c r="F742" s="95" t="s">
        <v>1262</v>
      </c>
      <c r="G742" s="95" t="s">
        <v>532</v>
      </c>
      <c r="H742" s="60"/>
      <c r="I742" s="61"/>
      <c r="J742" s="61"/>
      <c r="K742" s="61"/>
      <c r="L742" s="61"/>
      <c r="M742" s="186" t="s">
        <v>97</v>
      </c>
      <c r="N742" s="187"/>
      <c r="O742" s="188"/>
    </row>
    <row r="743" spans="1:15" ht="20.100000000000001" customHeight="1">
      <c r="A743">
        <v>363</v>
      </c>
      <c r="B743" s="56">
        <v>14</v>
      </c>
      <c r="C743" s="103" t="s">
        <v>558</v>
      </c>
      <c r="D743" s="58" t="s">
        <v>1263</v>
      </c>
      <c r="E743" s="59" t="s">
        <v>109</v>
      </c>
      <c r="F743" s="95" t="s">
        <v>1262</v>
      </c>
      <c r="G743" s="95" t="s">
        <v>532</v>
      </c>
      <c r="H743" s="60"/>
      <c r="I743" s="61"/>
      <c r="J743" s="61"/>
      <c r="K743" s="61"/>
      <c r="L743" s="61"/>
      <c r="M743" s="186" t="s">
        <v>97</v>
      </c>
      <c r="N743" s="187"/>
      <c r="O743" s="188"/>
    </row>
    <row r="744" spans="1:15" ht="20.100000000000001" customHeight="1">
      <c r="A744">
        <v>364</v>
      </c>
      <c r="B744" s="56">
        <v>15</v>
      </c>
      <c r="C744" s="103" t="s">
        <v>582</v>
      </c>
      <c r="D744" s="58" t="s">
        <v>1264</v>
      </c>
      <c r="E744" s="59" t="s">
        <v>186</v>
      </c>
      <c r="F744" s="95" t="s">
        <v>1262</v>
      </c>
      <c r="G744" s="95" t="s">
        <v>532</v>
      </c>
      <c r="H744" s="60"/>
      <c r="I744" s="61"/>
      <c r="J744" s="61"/>
      <c r="K744" s="61"/>
      <c r="L744" s="61"/>
      <c r="M744" s="186" t="s">
        <v>97</v>
      </c>
      <c r="N744" s="187"/>
      <c r="O744" s="188"/>
    </row>
    <row r="745" spans="1:15" ht="20.100000000000001" customHeight="1">
      <c r="A745">
        <v>365</v>
      </c>
      <c r="B745" s="56">
        <v>16</v>
      </c>
      <c r="C745" s="103" t="s">
        <v>536</v>
      </c>
      <c r="D745" s="58" t="s">
        <v>381</v>
      </c>
      <c r="E745" s="59" t="s">
        <v>186</v>
      </c>
      <c r="F745" s="95" t="s">
        <v>1262</v>
      </c>
      <c r="G745" s="95" t="s">
        <v>534</v>
      </c>
      <c r="H745" s="60"/>
      <c r="I745" s="61"/>
      <c r="J745" s="61"/>
      <c r="K745" s="61"/>
      <c r="L745" s="61"/>
      <c r="M745" s="186" t="s">
        <v>97</v>
      </c>
      <c r="N745" s="187"/>
      <c r="O745" s="188"/>
    </row>
    <row r="746" spans="1:15" ht="20.100000000000001" customHeight="1">
      <c r="A746">
        <v>366</v>
      </c>
      <c r="B746" s="56">
        <v>17</v>
      </c>
      <c r="C746" s="103" t="s">
        <v>998</v>
      </c>
      <c r="D746" s="58" t="s">
        <v>300</v>
      </c>
      <c r="E746" s="59" t="s">
        <v>186</v>
      </c>
      <c r="F746" s="95" t="s">
        <v>1262</v>
      </c>
      <c r="G746" s="95" t="s">
        <v>532</v>
      </c>
      <c r="H746" s="60"/>
      <c r="I746" s="61"/>
      <c r="J746" s="61"/>
      <c r="K746" s="61"/>
      <c r="L746" s="61"/>
      <c r="M746" s="186" t="s">
        <v>97</v>
      </c>
      <c r="N746" s="187"/>
      <c r="O746" s="188"/>
    </row>
    <row r="747" spans="1:15" ht="20.100000000000001" customHeight="1">
      <c r="A747">
        <v>367</v>
      </c>
      <c r="B747" s="56">
        <v>18</v>
      </c>
      <c r="C747" s="103" t="s">
        <v>551</v>
      </c>
      <c r="D747" s="58" t="s">
        <v>219</v>
      </c>
      <c r="E747" s="59" t="s">
        <v>149</v>
      </c>
      <c r="F747" s="95" t="s">
        <v>1262</v>
      </c>
      <c r="G747" s="95" t="s">
        <v>532</v>
      </c>
      <c r="H747" s="60"/>
      <c r="I747" s="61"/>
      <c r="J747" s="61"/>
      <c r="K747" s="61"/>
      <c r="L747" s="61"/>
      <c r="M747" s="186" t="s">
        <v>97</v>
      </c>
      <c r="N747" s="187"/>
      <c r="O747" s="188"/>
    </row>
    <row r="748" spans="1:15" ht="20.100000000000001" customHeight="1">
      <c r="A748">
        <v>368</v>
      </c>
      <c r="B748" s="56">
        <v>19</v>
      </c>
      <c r="C748" s="103" t="s">
        <v>574</v>
      </c>
      <c r="D748" s="58" t="s">
        <v>1265</v>
      </c>
      <c r="E748" s="59" t="s">
        <v>137</v>
      </c>
      <c r="F748" s="95" t="s">
        <v>1262</v>
      </c>
      <c r="G748" s="95" t="s">
        <v>532</v>
      </c>
      <c r="H748" s="60"/>
      <c r="I748" s="61"/>
      <c r="J748" s="61"/>
      <c r="K748" s="61"/>
      <c r="L748" s="61"/>
      <c r="M748" s="186" t="s">
        <v>97</v>
      </c>
      <c r="N748" s="187"/>
      <c r="O748" s="188"/>
    </row>
    <row r="749" spans="1:15" ht="20.100000000000001" customHeight="1">
      <c r="A749">
        <v>369</v>
      </c>
      <c r="B749" s="56">
        <v>20</v>
      </c>
      <c r="C749" s="103" t="s">
        <v>555</v>
      </c>
      <c r="D749" s="58" t="s">
        <v>101</v>
      </c>
      <c r="E749" s="59" t="s">
        <v>153</v>
      </c>
      <c r="F749" s="95" t="s">
        <v>1262</v>
      </c>
      <c r="G749" s="95" t="s">
        <v>532</v>
      </c>
      <c r="H749" s="60"/>
      <c r="I749" s="61"/>
      <c r="J749" s="61"/>
      <c r="K749" s="61"/>
      <c r="L749" s="61"/>
      <c r="M749" s="186" t="s">
        <v>97</v>
      </c>
      <c r="N749" s="187"/>
      <c r="O749" s="188"/>
    </row>
    <row r="750" spans="1:15" ht="20.100000000000001" customHeight="1">
      <c r="A750">
        <v>0</v>
      </c>
      <c r="B750" s="56">
        <v>21</v>
      </c>
      <c r="C750" s="103" t="s">
        <v>97</v>
      </c>
      <c r="D750" s="58" t="s">
        <v>97</v>
      </c>
      <c r="E750" s="59" t="s">
        <v>97</v>
      </c>
      <c r="F750" s="95" t="s">
        <v>97</v>
      </c>
      <c r="G750" s="95" t="s">
        <v>97</v>
      </c>
      <c r="H750" s="60"/>
      <c r="I750" s="61"/>
      <c r="J750" s="61"/>
      <c r="K750" s="61"/>
      <c r="L750" s="61"/>
      <c r="M750" s="186" t="s">
        <v>97</v>
      </c>
      <c r="N750" s="187"/>
      <c r="O750" s="188"/>
    </row>
    <row r="751" spans="1:15" ht="20.100000000000001" customHeight="1">
      <c r="A751">
        <v>0</v>
      </c>
      <c r="B751" s="56">
        <v>22</v>
      </c>
      <c r="C751" s="103" t="s">
        <v>97</v>
      </c>
      <c r="D751" s="58" t="s">
        <v>97</v>
      </c>
      <c r="E751" s="59" t="s">
        <v>97</v>
      </c>
      <c r="F751" s="95" t="s">
        <v>97</v>
      </c>
      <c r="G751" s="95" t="s">
        <v>97</v>
      </c>
      <c r="H751" s="60"/>
      <c r="I751" s="61"/>
      <c r="J751" s="61"/>
      <c r="K751" s="61"/>
      <c r="L751" s="61"/>
      <c r="M751" s="186" t="s">
        <v>97</v>
      </c>
      <c r="N751" s="187"/>
      <c r="O751" s="188"/>
    </row>
    <row r="752" spans="1:15" ht="20.100000000000001" customHeight="1">
      <c r="A752">
        <v>0</v>
      </c>
      <c r="B752" s="56">
        <v>23</v>
      </c>
      <c r="C752" s="103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61"/>
      <c r="M752" s="186" t="s">
        <v>97</v>
      </c>
      <c r="N752" s="187"/>
      <c r="O752" s="188"/>
    </row>
    <row r="753" spans="1:16" ht="20.100000000000001" customHeight="1">
      <c r="A753">
        <v>0</v>
      </c>
      <c r="B753" s="56">
        <v>24</v>
      </c>
      <c r="C753" s="103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61"/>
      <c r="M753" s="186" t="s">
        <v>97</v>
      </c>
      <c r="N753" s="187"/>
      <c r="O753" s="188"/>
    </row>
    <row r="754" spans="1:16" ht="20.100000000000001" customHeight="1">
      <c r="A754">
        <v>0</v>
      </c>
      <c r="B754" s="56">
        <v>25</v>
      </c>
      <c r="C754" s="103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61"/>
      <c r="M754" s="186" t="s">
        <v>97</v>
      </c>
      <c r="N754" s="187"/>
      <c r="O754" s="188"/>
    </row>
    <row r="755" spans="1:16" ht="20.100000000000001" customHeight="1">
      <c r="A755">
        <v>0</v>
      </c>
      <c r="B755" s="56">
        <v>26</v>
      </c>
      <c r="C755" s="103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61"/>
      <c r="M755" s="186" t="s">
        <v>97</v>
      </c>
      <c r="N755" s="187"/>
      <c r="O755" s="188"/>
    </row>
    <row r="756" spans="1:16" ht="20.100000000000001" customHeight="1">
      <c r="A756">
        <v>0</v>
      </c>
      <c r="B756" s="56">
        <v>27</v>
      </c>
      <c r="C756" s="103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61"/>
      <c r="M756" s="186" t="s">
        <v>97</v>
      </c>
      <c r="N756" s="187"/>
      <c r="O756" s="188"/>
    </row>
    <row r="757" spans="1:16" ht="20.100000000000001" customHeight="1">
      <c r="A757">
        <v>0</v>
      </c>
      <c r="B757" s="56">
        <v>28</v>
      </c>
      <c r="C757" s="103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61"/>
      <c r="M757" s="186" t="s">
        <v>97</v>
      </c>
      <c r="N757" s="187"/>
      <c r="O757" s="188"/>
    </row>
    <row r="758" spans="1:16" ht="20.100000000000001" customHeight="1">
      <c r="A758">
        <v>0</v>
      </c>
      <c r="B758" s="56">
        <v>29</v>
      </c>
      <c r="C758" s="103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61"/>
      <c r="M758" s="186" t="s">
        <v>97</v>
      </c>
      <c r="N758" s="187"/>
      <c r="O758" s="188"/>
    </row>
    <row r="759" spans="1:16" ht="20.100000000000001" customHeight="1">
      <c r="A759">
        <v>0</v>
      </c>
      <c r="B759" s="63">
        <v>30</v>
      </c>
      <c r="C759" s="103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65"/>
      <c r="M759" s="186" t="s">
        <v>97</v>
      </c>
      <c r="N759" s="187"/>
      <c r="O759" s="188"/>
    </row>
    <row r="760" spans="1:16" ht="23.25" customHeight="1">
      <c r="A760">
        <v>0</v>
      </c>
      <c r="B760" s="122" t="s">
        <v>71</v>
      </c>
      <c r="C760" s="123"/>
      <c r="D760" s="124"/>
      <c r="E760" s="125"/>
      <c r="F760" s="126"/>
      <c r="G760" s="126"/>
      <c r="H760" s="127"/>
      <c r="I760" s="128"/>
      <c r="J760" s="128"/>
      <c r="K760" s="128"/>
      <c r="L760" s="128"/>
      <c r="M760" s="121"/>
      <c r="N760" s="121"/>
      <c r="O760" s="121"/>
    </row>
    <row r="761" spans="1:16" ht="20.100000000000001" customHeight="1">
      <c r="A761">
        <v>0</v>
      </c>
      <c r="B761" s="73" t="s">
        <v>100</v>
      </c>
      <c r="C761" s="104"/>
      <c r="D761" s="75"/>
      <c r="E761" s="76"/>
      <c r="F761" s="97"/>
      <c r="G761" s="97"/>
      <c r="H761" s="78"/>
      <c r="I761" s="79"/>
      <c r="J761" s="79"/>
      <c r="K761" s="79"/>
      <c r="L761" s="79"/>
      <c r="M761" s="80"/>
      <c r="N761" s="80"/>
      <c r="O761" s="80"/>
    </row>
    <row r="762" spans="1:16" ht="18.75" customHeight="1">
      <c r="A762">
        <v>0</v>
      </c>
      <c r="B762" s="81"/>
      <c r="C762" s="104"/>
      <c r="D762" s="75"/>
      <c r="E762" s="76"/>
      <c r="F762" s="97"/>
      <c r="G762" s="97"/>
      <c r="H762" s="78"/>
      <c r="I762" s="79"/>
      <c r="J762" s="79"/>
      <c r="K762" s="79"/>
      <c r="L762" s="79"/>
      <c r="M762" s="80"/>
      <c r="N762" s="80"/>
      <c r="O762" s="80"/>
    </row>
    <row r="763" spans="1:16" ht="18" customHeight="1">
      <c r="A763">
        <v>0</v>
      </c>
      <c r="B763" s="81"/>
      <c r="C763" s="104"/>
      <c r="D763" s="75"/>
      <c r="E763" s="76"/>
      <c r="F763" s="97"/>
      <c r="G763" s="97"/>
      <c r="H763" s="78"/>
      <c r="I763" s="79"/>
      <c r="J763" s="79"/>
      <c r="K763" s="79"/>
      <c r="L763" s="79"/>
      <c r="M763" s="80"/>
      <c r="N763" s="80"/>
      <c r="O763" s="80"/>
    </row>
    <row r="764" spans="1:16" ht="8.25" customHeight="1">
      <c r="A764">
        <v>0</v>
      </c>
      <c r="B764" s="81"/>
      <c r="C764" s="104"/>
      <c r="D764" s="75"/>
      <c r="E764" s="76"/>
      <c r="F764" s="97"/>
      <c r="G764" s="97"/>
      <c r="H764" s="78"/>
      <c r="I764" s="79"/>
      <c r="J764" s="79"/>
      <c r="K764" s="79"/>
      <c r="L764" s="79"/>
      <c r="M764" s="80"/>
      <c r="N764" s="80"/>
      <c r="O764" s="80"/>
    </row>
    <row r="765" spans="1:16" ht="20.100000000000001" customHeight="1">
      <c r="A765">
        <v>0</v>
      </c>
      <c r="C765" s="105" t="s">
        <v>99</v>
      </c>
      <c r="D765" s="75"/>
      <c r="E765" s="76"/>
      <c r="F765" s="97"/>
      <c r="G765" s="97"/>
      <c r="H765" s="78"/>
      <c r="I765" s="79"/>
      <c r="J765" s="79"/>
      <c r="K765" s="79"/>
      <c r="L765" s="79"/>
      <c r="M765" s="80"/>
      <c r="N765" s="80"/>
      <c r="O765" s="80"/>
    </row>
    <row r="766" spans="1:16" ht="13.5" customHeight="1">
      <c r="A766">
        <v>0</v>
      </c>
      <c r="B766" s="82"/>
      <c r="C766" s="104"/>
      <c r="D766" s="75"/>
      <c r="E766" s="76"/>
      <c r="F766" s="97"/>
      <c r="G766" s="97"/>
      <c r="H766" s="98" t="s">
        <v>1434</v>
      </c>
      <c r="I766" s="99">
        <v>26</v>
      </c>
      <c r="J766" s="99"/>
      <c r="K766" s="79"/>
      <c r="L766" s="101" t="s">
        <v>50</v>
      </c>
      <c r="M766" s="102">
        <v>1</v>
      </c>
      <c r="O766" s="100"/>
      <c r="P766" s="91"/>
    </row>
    <row r="768" spans="1:16" s="47" customFormat="1">
      <c r="C768" s="199" t="s">
        <v>57</v>
      </c>
      <c r="D768" s="199"/>
      <c r="E768" s="48"/>
      <c r="F768" s="183" t="s">
        <v>473</v>
      </c>
      <c r="G768" s="183"/>
      <c r="H768" s="183"/>
      <c r="I768" s="183"/>
      <c r="J768" s="183"/>
      <c r="K768" s="183"/>
      <c r="L768" s="183"/>
      <c r="M768" s="49" t="s">
        <v>1395</v>
      </c>
    </row>
    <row r="769" spans="1:15" s="47" customFormat="1">
      <c r="C769" s="199" t="s">
        <v>469</v>
      </c>
      <c r="D769" s="199"/>
      <c r="E769" s="50" t="s">
        <v>430</v>
      </c>
      <c r="F769" s="200" t="s">
        <v>1403</v>
      </c>
      <c r="G769" s="200"/>
      <c r="H769" s="200"/>
      <c r="I769" s="200"/>
      <c r="J769" s="200"/>
      <c r="K769" s="200"/>
      <c r="L769" s="200"/>
      <c r="M769" s="51" t="s">
        <v>60</v>
      </c>
      <c r="N769" s="52" t="s">
        <v>61</v>
      </c>
      <c r="O769" s="52">
        <v>1</v>
      </c>
    </row>
    <row r="770" spans="1:15" s="53" customFormat="1" ht="18.75" customHeight="1">
      <c r="C770" s="54" t="s">
        <v>408</v>
      </c>
      <c r="D770" s="184" t="s">
        <v>1404</v>
      </c>
      <c r="E770" s="184"/>
      <c r="F770" s="184"/>
      <c r="G770" s="184"/>
      <c r="H770" s="184"/>
      <c r="I770" s="184"/>
      <c r="J770" s="184"/>
      <c r="K770" s="184"/>
      <c r="L770" s="184"/>
      <c r="M770" s="51" t="s">
        <v>62</v>
      </c>
      <c r="N770" s="51" t="s">
        <v>61</v>
      </c>
      <c r="O770" s="51">
        <v>2</v>
      </c>
    </row>
    <row r="771" spans="1:15" s="53" customFormat="1" ht="18.75" customHeight="1">
      <c r="B771" s="185" t="s">
        <v>1435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185"/>
      <c r="M771" s="51" t="s">
        <v>63</v>
      </c>
      <c r="N771" s="51" t="s">
        <v>61</v>
      </c>
      <c r="O771" s="51">
        <v>1</v>
      </c>
    </row>
    <row r="772" spans="1:15" ht="9" customHeight="1"/>
    <row r="773" spans="1:15" ht="15" customHeight="1">
      <c r="B773" s="217" t="s">
        <v>4</v>
      </c>
      <c r="C773" s="216" t="s">
        <v>64</v>
      </c>
      <c r="D773" s="218" t="s">
        <v>9</v>
      </c>
      <c r="E773" s="219" t="s">
        <v>10</v>
      </c>
      <c r="F773" s="216" t="s">
        <v>75</v>
      </c>
      <c r="G773" s="216" t="s">
        <v>76</v>
      </c>
      <c r="H773" s="206" t="s">
        <v>67</v>
      </c>
      <c r="I773" s="208"/>
      <c r="J773" s="208"/>
      <c r="K773" s="208"/>
      <c r="L773" s="209"/>
      <c r="M773" s="210" t="s">
        <v>68</v>
      </c>
      <c r="N773" s="211"/>
      <c r="O773" s="212"/>
    </row>
    <row r="774" spans="1:15" ht="27" customHeight="1">
      <c r="B774" s="217"/>
      <c r="C774" s="217"/>
      <c r="D774" s="218"/>
      <c r="E774" s="219"/>
      <c r="F774" s="217"/>
      <c r="G774" s="217"/>
      <c r="H774" s="207"/>
      <c r="I774" s="119" t="s">
        <v>1001</v>
      </c>
      <c r="J774" s="118" t="s">
        <v>1002</v>
      </c>
      <c r="K774" s="120" t="s">
        <v>69</v>
      </c>
      <c r="L774" s="120" t="s">
        <v>70</v>
      </c>
      <c r="M774" s="193"/>
      <c r="N774" s="194"/>
      <c r="O774" s="195"/>
    </row>
    <row r="775" spans="1:15" ht="20.100000000000001" customHeight="1">
      <c r="A775">
        <v>370</v>
      </c>
      <c r="B775" s="56">
        <v>1</v>
      </c>
      <c r="C775" s="103" t="s">
        <v>490</v>
      </c>
      <c r="D775" s="58" t="s">
        <v>94</v>
      </c>
      <c r="E775" s="59" t="s">
        <v>78</v>
      </c>
      <c r="F775" s="95" t="s">
        <v>1262</v>
      </c>
      <c r="G775" s="95" t="s">
        <v>449</v>
      </c>
      <c r="H775" s="60"/>
      <c r="I775" s="61"/>
      <c r="J775" s="61"/>
      <c r="K775" s="61"/>
      <c r="L775" s="61"/>
      <c r="M775" s="213" t="s">
        <v>97</v>
      </c>
      <c r="N775" s="214"/>
      <c r="O775" s="215"/>
    </row>
    <row r="776" spans="1:15" ht="20.100000000000001" customHeight="1">
      <c r="A776">
        <v>371</v>
      </c>
      <c r="B776" s="56">
        <v>2</v>
      </c>
      <c r="C776" s="103" t="s">
        <v>552</v>
      </c>
      <c r="D776" s="58" t="s">
        <v>1266</v>
      </c>
      <c r="E776" s="59" t="s">
        <v>78</v>
      </c>
      <c r="F776" s="95" t="s">
        <v>1262</v>
      </c>
      <c r="G776" s="95" t="s">
        <v>532</v>
      </c>
      <c r="H776" s="60"/>
      <c r="I776" s="61"/>
      <c r="J776" s="61"/>
      <c r="K776" s="61"/>
      <c r="L776" s="61"/>
      <c r="M776" s="186" t="s">
        <v>97</v>
      </c>
      <c r="N776" s="187"/>
      <c r="O776" s="188"/>
    </row>
    <row r="777" spans="1:15" ht="20.100000000000001" customHeight="1">
      <c r="A777">
        <v>372</v>
      </c>
      <c r="B777" s="56">
        <v>3</v>
      </c>
      <c r="C777" s="103" t="s">
        <v>590</v>
      </c>
      <c r="D777" s="58" t="s">
        <v>348</v>
      </c>
      <c r="E777" s="59" t="s">
        <v>78</v>
      </c>
      <c r="F777" s="95" t="s">
        <v>1262</v>
      </c>
      <c r="G777" s="95" t="s">
        <v>532</v>
      </c>
      <c r="H777" s="60"/>
      <c r="I777" s="61"/>
      <c r="J777" s="61"/>
      <c r="K777" s="61"/>
      <c r="L777" s="61"/>
      <c r="M777" s="186" t="s">
        <v>97</v>
      </c>
      <c r="N777" s="187"/>
      <c r="O777" s="188"/>
    </row>
    <row r="778" spans="1:15" ht="20.100000000000001" customHeight="1">
      <c r="A778">
        <v>373</v>
      </c>
      <c r="B778" s="56">
        <v>4</v>
      </c>
      <c r="C778" s="103" t="s">
        <v>1267</v>
      </c>
      <c r="D778" s="58" t="s">
        <v>101</v>
      </c>
      <c r="E778" s="59" t="s">
        <v>78</v>
      </c>
      <c r="F778" s="95" t="s">
        <v>1262</v>
      </c>
      <c r="G778" s="95" t="s">
        <v>532</v>
      </c>
      <c r="H778" s="60"/>
      <c r="I778" s="61"/>
      <c r="J778" s="61"/>
      <c r="K778" s="61"/>
      <c r="L778" s="61"/>
      <c r="M778" s="186" t="s">
        <v>98</v>
      </c>
      <c r="N778" s="187"/>
      <c r="O778" s="188"/>
    </row>
    <row r="779" spans="1:15" ht="20.100000000000001" customHeight="1">
      <c r="A779">
        <v>374</v>
      </c>
      <c r="B779" s="56">
        <v>5</v>
      </c>
      <c r="C779" s="103" t="s">
        <v>575</v>
      </c>
      <c r="D779" s="58" t="s">
        <v>514</v>
      </c>
      <c r="E779" s="59" t="s">
        <v>78</v>
      </c>
      <c r="F779" s="95" t="s">
        <v>1262</v>
      </c>
      <c r="G779" s="95" t="s">
        <v>532</v>
      </c>
      <c r="H779" s="60"/>
      <c r="I779" s="61"/>
      <c r="J779" s="61"/>
      <c r="K779" s="61"/>
      <c r="L779" s="61"/>
      <c r="M779" s="186" t="s">
        <v>97</v>
      </c>
      <c r="N779" s="187"/>
      <c r="O779" s="188"/>
    </row>
    <row r="780" spans="1:15" ht="20.100000000000001" customHeight="1">
      <c r="A780">
        <v>375</v>
      </c>
      <c r="B780" s="56">
        <v>6</v>
      </c>
      <c r="C780" s="103" t="s">
        <v>562</v>
      </c>
      <c r="D780" s="58" t="s">
        <v>169</v>
      </c>
      <c r="E780" s="59" t="s">
        <v>176</v>
      </c>
      <c r="F780" s="95" t="s">
        <v>1262</v>
      </c>
      <c r="G780" s="95" t="s">
        <v>532</v>
      </c>
      <c r="H780" s="60"/>
      <c r="I780" s="61"/>
      <c r="J780" s="61"/>
      <c r="K780" s="61"/>
      <c r="L780" s="61"/>
      <c r="M780" s="186" t="s">
        <v>97</v>
      </c>
      <c r="N780" s="187"/>
      <c r="O780" s="188"/>
    </row>
    <row r="781" spans="1:15" ht="20.100000000000001" customHeight="1">
      <c r="A781">
        <v>376</v>
      </c>
      <c r="B781" s="56">
        <v>7</v>
      </c>
      <c r="C781" s="103" t="s">
        <v>599</v>
      </c>
      <c r="D781" s="58" t="s">
        <v>1268</v>
      </c>
      <c r="E781" s="59" t="s">
        <v>176</v>
      </c>
      <c r="F781" s="95" t="s">
        <v>1262</v>
      </c>
      <c r="G781" s="95" t="s">
        <v>532</v>
      </c>
      <c r="H781" s="60"/>
      <c r="I781" s="61"/>
      <c r="J781" s="61"/>
      <c r="K781" s="61"/>
      <c r="L781" s="61"/>
      <c r="M781" s="186" t="s">
        <v>97</v>
      </c>
      <c r="N781" s="187"/>
      <c r="O781" s="188"/>
    </row>
    <row r="782" spans="1:15" ht="20.100000000000001" customHeight="1">
      <c r="A782">
        <v>377</v>
      </c>
      <c r="B782" s="56">
        <v>8</v>
      </c>
      <c r="C782" s="103" t="s">
        <v>1269</v>
      </c>
      <c r="D782" s="58" t="s">
        <v>257</v>
      </c>
      <c r="E782" s="59" t="s">
        <v>176</v>
      </c>
      <c r="F782" s="95" t="s">
        <v>1262</v>
      </c>
      <c r="G782" s="95" t="s">
        <v>532</v>
      </c>
      <c r="H782" s="60"/>
      <c r="I782" s="61"/>
      <c r="J782" s="61"/>
      <c r="K782" s="61"/>
      <c r="L782" s="61"/>
      <c r="M782" s="186" t="s">
        <v>98</v>
      </c>
      <c r="N782" s="187"/>
      <c r="O782" s="188"/>
    </row>
    <row r="783" spans="1:15" ht="20.100000000000001" customHeight="1">
      <c r="A783">
        <v>378</v>
      </c>
      <c r="B783" s="56">
        <v>9</v>
      </c>
      <c r="C783" s="103" t="s">
        <v>566</v>
      </c>
      <c r="D783" s="58" t="s">
        <v>169</v>
      </c>
      <c r="E783" s="59" t="s">
        <v>176</v>
      </c>
      <c r="F783" s="95" t="s">
        <v>1262</v>
      </c>
      <c r="G783" s="95" t="s">
        <v>532</v>
      </c>
      <c r="H783" s="60"/>
      <c r="I783" s="61"/>
      <c r="J783" s="61"/>
      <c r="K783" s="61"/>
      <c r="L783" s="61"/>
      <c r="M783" s="186" t="s">
        <v>97</v>
      </c>
      <c r="N783" s="187"/>
      <c r="O783" s="188"/>
    </row>
    <row r="784" spans="1:15" ht="20.100000000000001" customHeight="1">
      <c r="A784">
        <v>379</v>
      </c>
      <c r="B784" s="56">
        <v>10</v>
      </c>
      <c r="C784" s="103" t="s">
        <v>578</v>
      </c>
      <c r="D784" s="58" t="s">
        <v>328</v>
      </c>
      <c r="E784" s="59" t="s">
        <v>142</v>
      </c>
      <c r="F784" s="95" t="s">
        <v>1262</v>
      </c>
      <c r="G784" s="95" t="s">
        <v>532</v>
      </c>
      <c r="H784" s="60"/>
      <c r="I784" s="61"/>
      <c r="J784" s="61"/>
      <c r="K784" s="61"/>
      <c r="L784" s="61"/>
      <c r="M784" s="186" t="s">
        <v>97</v>
      </c>
      <c r="N784" s="187"/>
      <c r="O784" s="188"/>
    </row>
    <row r="785" spans="1:15" ht="20.100000000000001" customHeight="1">
      <c r="A785">
        <v>380</v>
      </c>
      <c r="B785" s="56">
        <v>11</v>
      </c>
      <c r="C785" s="103" t="s">
        <v>538</v>
      </c>
      <c r="D785" s="58" t="s">
        <v>387</v>
      </c>
      <c r="E785" s="59" t="s">
        <v>142</v>
      </c>
      <c r="F785" s="95" t="s">
        <v>1262</v>
      </c>
      <c r="G785" s="95" t="s">
        <v>532</v>
      </c>
      <c r="H785" s="60"/>
      <c r="I785" s="61"/>
      <c r="J785" s="61"/>
      <c r="K785" s="61"/>
      <c r="L785" s="61"/>
      <c r="M785" s="186" t="s">
        <v>97</v>
      </c>
      <c r="N785" s="187"/>
      <c r="O785" s="188"/>
    </row>
    <row r="786" spans="1:15" ht="20.100000000000001" customHeight="1">
      <c r="A786">
        <v>381</v>
      </c>
      <c r="B786" s="56">
        <v>12</v>
      </c>
      <c r="C786" s="103" t="s">
        <v>568</v>
      </c>
      <c r="D786" s="58" t="s">
        <v>1270</v>
      </c>
      <c r="E786" s="59" t="s">
        <v>142</v>
      </c>
      <c r="F786" s="95" t="s">
        <v>1262</v>
      </c>
      <c r="G786" s="95" t="s">
        <v>532</v>
      </c>
      <c r="H786" s="60"/>
      <c r="I786" s="61"/>
      <c r="J786" s="61"/>
      <c r="K786" s="61"/>
      <c r="L786" s="61"/>
      <c r="M786" s="186" t="s">
        <v>97</v>
      </c>
      <c r="N786" s="187"/>
      <c r="O786" s="188"/>
    </row>
    <row r="787" spans="1:15" ht="20.100000000000001" customHeight="1">
      <c r="A787">
        <v>382</v>
      </c>
      <c r="B787" s="56">
        <v>13</v>
      </c>
      <c r="C787" s="103" t="s">
        <v>557</v>
      </c>
      <c r="D787" s="58" t="s">
        <v>1271</v>
      </c>
      <c r="E787" s="59" t="s">
        <v>268</v>
      </c>
      <c r="F787" s="95" t="s">
        <v>1262</v>
      </c>
      <c r="G787" s="95" t="s">
        <v>532</v>
      </c>
      <c r="H787" s="60"/>
      <c r="I787" s="61"/>
      <c r="J787" s="61"/>
      <c r="K787" s="61"/>
      <c r="L787" s="61"/>
      <c r="M787" s="186" t="s">
        <v>97</v>
      </c>
      <c r="N787" s="187"/>
      <c r="O787" s="188"/>
    </row>
    <row r="788" spans="1:15" ht="20.100000000000001" customHeight="1">
      <c r="A788">
        <v>383</v>
      </c>
      <c r="B788" s="56">
        <v>14</v>
      </c>
      <c r="C788" s="103" t="s">
        <v>481</v>
      </c>
      <c r="D788" s="58" t="s">
        <v>106</v>
      </c>
      <c r="E788" s="59" t="s">
        <v>107</v>
      </c>
      <c r="F788" s="95" t="s">
        <v>1262</v>
      </c>
      <c r="G788" s="95" t="s">
        <v>396</v>
      </c>
      <c r="H788" s="60"/>
      <c r="I788" s="61"/>
      <c r="J788" s="61"/>
      <c r="K788" s="61"/>
      <c r="L788" s="61"/>
      <c r="M788" s="186" t="s">
        <v>97</v>
      </c>
      <c r="N788" s="187"/>
      <c r="O788" s="188"/>
    </row>
    <row r="789" spans="1:15" ht="20.100000000000001" customHeight="1">
      <c r="A789">
        <v>384</v>
      </c>
      <c r="B789" s="56">
        <v>15</v>
      </c>
      <c r="C789" s="103" t="s">
        <v>573</v>
      </c>
      <c r="D789" s="58" t="s">
        <v>1272</v>
      </c>
      <c r="E789" s="59" t="s">
        <v>229</v>
      </c>
      <c r="F789" s="95" t="s">
        <v>1262</v>
      </c>
      <c r="G789" s="95" t="s">
        <v>532</v>
      </c>
      <c r="H789" s="60"/>
      <c r="I789" s="61"/>
      <c r="J789" s="61"/>
      <c r="K789" s="61"/>
      <c r="L789" s="61"/>
      <c r="M789" s="186" t="s">
        <v>97</v>
      </c>
      <c r="N789" s="187"/>
      <c r="O789" s="188"/>
    </row>
    <row r="790" spans="1:15" ht="20.100000000000001" customHeight="1">
      <c r="A790">
        <v>385</v>
      </c>
      <c r="B790" s="56">
        <v>16</v>
      </c>
      <c r="C790" s="103" t="s">
        <v>554</v>
      </c>
      <c r="D790" s="58" t="s">
        <v>272</v>
      </c>
      <c r="E790" s="59" t="s">
        <v>123</v>
      </c>
      <c r="F790" s="95" t="s">
        <v>1262</v>
      </c>
      <c r="G790" s="95" t="s">
        <v>532</v>
      </c>
      <c r="H790" s="60"/>
      <c r="I790" s="61"/>
      <c r="J790" s="61"/>
      <c r="K790" s="61"/>
      <c r="L790" s="61"/>
      <c r="M790" s="186" t="s">
        <v>97</v>
      </c>
      <c r="N790" s="187"/>
      <c r="O790" s="188"/>
    </row>
    <row r="791" spans="1:15" ht="20.100000000000001" customHeight="1">
      <c r="A791">
        <v>386</v>
      </c>
      <c r="B791" s="56">
        <v>17</v>
      </c>
      <c r="C791" s="103" t="s">
        <v>1273</v>
      </c>
      <c r="D791" s="58" t="s">
        <v>289</v>
      </c>
      <c r="E791" s="59" t="s">
        <v>193</v>
      </c>
      <c r="F791" s="95" t="s">
        <v>1262</v>
      </c>
      <c r="G791" s="95" t="s">
        <v>532</v>
      </c>
      <c r="H791" s="60"/>
      <c r="I791" s="61"/>
      <c r="J791" s="61"/>
      <c r="K791" s="61"/>
      <c r="L791" s="61"/>
      <c r="M791" s="186" t="s">
        <v>98</v>
      </c>
      <c r="N791" s="187"/>
      <c r="O791" s="188"/>
    </row>
    <row r="792" spans="1:15" ht="20.100000000000001" customHeight="1">
      <c r="A792">
        <v>387</v>
      </c>
      <c r="B792" s="56">
        <v>18</v>
      </c>
      <c r="C792" s="103" t="s">
        <v>572</v>
      </c>
      <c r="D792" s="58" t="s">
        <v>307</v>
      </c>
      <c r="E792" s="59" t="s">
        <v>193</v>
      </c>
      <c r="F792" s="95" t="s">
        <v>1262</v>
      </c>
      <c r="G792" s="95" t="s">
        <v>532</v>
      </c>
      <c r="H792" s="60"/>
      <c r="I792" s="61"/>
      <c r="J792" s="61"/>
      <c r="K792" s="61"/>
      <c r="L792" s="61"/>
      <c r="M792" s="186" t="s">
        <v>97</v>
      </c>
      <c r="N792" s="187"/>
      <c r="O792" s="188"/>
    </row>
    <row r="793" spans="1:15" ht="20.100000000000001" customHeight="1">
      <c r="A793">
        <v>388</v>
      </c>
      <c r="B793" s="56">
        <v>19</v>
      </c>
      <c r="C793" s="103" t="s">
        <v>540</v>
      </c>
      <c r="D793" s="58" t="s">
        <v>1274</v>
      </c>
      <c r="E793" s="59" t="s">
        <v>240</v>
      </c>
      <c r="F793" s="95" t="s">
        <v>1262</v>
      </c>
      <c r="G793" s="95" t="s">
        <v>532</v>
      </c>
      <c r="H793" s="60"/>
      <c r="I793" s="61"/>
      <c r="J793" s="61"/>
      <c r="K793" s="61"/>
      <c r="L793" s="61"/>
      <c r="M793" s="186" t="s">
        <v>97</v>
      </c>
      <c r="N793" s="187"/>
      <c r="O793" s="188"/>
    </row>
    <row r="794" spans="1:15" ht="20.100000000000001" customHeight="1">
      <c r="A794">
        <v>389</v>
      </c>
      <c r="B794" s="56">
        <v>20</v>
      </c>
      <c r="C794" s="103" t="s">
        <v>600</v>
      </c>
      <c r="D794" s="58" t="s">
        <v>316</v>
      </c>
      <c r="E794" s="59" t="s">
        <v>130</v>
      </c>
      <c r="F794" s="95" t="s">
        <v>1262</v>
      </c>
      <c r="G794" s="95" t="s">
        <v>532</v>
      </c>
      <c r="H794" s="60"/>
      <c r="I794" s="61"/>
      <c r="J794" s="61"/>
      <c r="K794" s="61"/>
      <c r="L794" s="61"/>
      <c r="M794" s="186" t="s">
        <v>97</v>
      </c>
      <c r="N794" s="187"/>
      <c r="O794" s="188"/>
    </row>
    <row r="795" spans="1:15" ht="20.100000000000001" customHeight="1">
      <c r="A795">
        <v>0</v>
      </c>
      <c r="B795" s="56">
        <v>21</v>
      </c>
      <c r="C795" s="103" t="s">
        <v>97</v>
      </c>
      <c r="D795" s="58" t="s">
        <v>97</v>
      </c>
      <c r="E795" s="59" t="s">
        <v>97</v>
      </c>
      <c r="F795" s="95" t="s">
        <v>97</v>
      </c>
      <c r="G795" s="95" t="s">
        <v>97</v>
      </c>
      <c r="H795" s="60"/>
      <c r="I795" s="61"/>
      <c r="J795" s="61"/>
      <c r="K795" s="61"/>
      <c r="L795" s="61"/>
      <c r="M795" s="186" t="s">
        <v>97</v>
      </c>
      <c r="N795" s="187"/>
      <c r="O795" s="188"/>
    </row>
    <row r="796" spans="1:15" ht="20.100000000000001" customHeight="1">
      <c r="A796">
        <v>0</v>
      </c>
      <c r="B796" s="56">
        <v>22</v>
      </c>
      <c r="C796" s="103" t="s">
        <v>97</v>
      </c>
      <c r="D796" s="58" t="s">
        <v>97</v>
      </c>
      <c r="E796" s="59" t="s">
        <v>97</v>
      </c>
      <c r="F796" s="95" t="s">
        <v>97</v>
      </c>
      <c r="G796" s="95" t="s">
        <v>97</v>
      </c>
      <c r="H796" s="60"/>
      <c r="I796" s="61"/>
      <c r="J796" s="61"/>
      <c r="K796" s="61"/>
      <c r="L796" s="61"/>
      <c r="M796" s="186" t="s">
        <v>97</v>
      </c>
      <c r="N796" s="187"/>
      <c r="O796" s="188"/>
    </row>
    <row r="797" spans="1:15" ht="20.100000000000001" customHeight="1">
      <c r="A797">
        <v>0</v>
      </c>
      <c r="B797" s="56">
        <v>23</v>
      </c>
      <c r="C797" s="103" t="s">
        <v>97</v>
      </c>
      <c r="D797" s="58" t="s">
        <v>97</v>
      </c>
      <c r="E797" s="59" t="s">
        <v>97</v>
      </c>
      <c r="F797" s="95" t="s">
        <v>97</v>
      </c>
      <c r="G797" s="95" t="s">
        <v>97</v>
      </c>
      <c r="H797" s="60"/>
      <c r="I797" s="61"/>
      <c r="J797" s="61"/>
      <c r="K797" s="61"/>
      <c r="L797" s="61"/>
      <c r="M797" s="186" t="s">
        <v>97</v>
      </c>
      <c r="N797" s="187"/>
      <c r="O797" s="188"/>
    </row>
    <row r="798" spans="1:15" ht="20.100000000000001" customHeight="1">
      <c r="A798">
        <v>0</v>
      </c>
      <c r="B798" s="56">
        <v>24</v>
      </c>
      <c r="C798" s="103" t="s">
        <v>97</v>
      </c>
      <c r="D798" s="58" t="s">
        <v>97</v>
      </c>
      <c r="E798" s="59" t="s">
        <v>97</v>
      </c>
      <c r="F798" s="95" t="s">
        <v>97</v>
      </c>
      <c r="G798" s="95" t="s">
        <v>97</v>
      </c>
      <c r="H798" s="60"/>
      <c r="I798" s="61"/>
      <c r="J798" s="61"/>
      <c r="K798" s="61"/>
      <c r="L798" s="61"/>
      <c r="M798" s="186" t="s">
        <v>97</v>
      </c>
      <c r="N798" s="187"/>
      <c r="O798" s="188"/>
    </row>
    <row r="799" spans="1:15" ht="20.100000000000001" customHeight="1">
      <c r="A799">
        <v>0</v>
      </c>
      <c r="B799" s="56">
        <v>25</v>
      </c>
      <c r="C799" s="103" t="s">
        <v>97</v>
      </c>
      <c r="D799" s="58" t="s">
        <v>97</v>
      </c>
      <c r="E799" s="59" t="s">
        <v>97</v>
      </c>
      <c r="F799" s="95" t="s">
        <v>97</v>
      </c>
      <c r="G799" s="95" t="s">
        <v>97</v>
      </c>
      <c r="H799" s="60"/>
      <c r="I799" s="61"/>
      <c r="J799" s="61"/>
      <c r="K799" s="61"/>
      <c r="L799" s="61"/>
      <c r="M799" s="186" t="s">
        <v>97</v>
      </c>
      <c r="N799" s="187"/>
      <c r="O799" s="188"/>
    </row>
    <row r="800" spans="1:15" ht="20.100000000000001" customHeight="1">
      <c r="A800">
        <v>0</v>
      </c>
      <c r="B800" s="56">
        <v>26</v>
      </c>
      <c r="C800" s="103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61"/>
      <c r="M800" s="186" t="s">
        <v>97</v>
      </c>
      <c r="N800" s="187"/>
      <c r="O800" s="188"/>
    </row>
    <row r="801" spans="1:16" ht="20.100000000000001" customHeight="1">
      <c r="A801">
        <v>0</v>
      </c>
      <c r="B801" s="56">
        <v>27</v>
      </c>
      <c r="C801" s="103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61"/>
      <c r="M801" s="186" t="s">
        <v>97</v>
      </c>
      <c r="N801" s="187"/>
      <c r="O801" s="188"/>
    </row>
    <row r="802" spans="1:16" ht="20.100000000000001" customHeight="1">
      <c r="A802">
        <v>0</v>
      </c>
      <c r="B802" s="56">
        <v>28</v>
      </c>
      <c r="C802" s="103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61"/>
      <c r="M802" s="186" t="s">
        <v>97</v>
      </c>
      <c r="N802" s="187"/>
      <c r="O802" s="188"/>
    </row>
    <row r="803" spans="1:16" ht="20.100000000000001" customHeight="1">
      <c r="A803">
        <v>0</v>
      </c>
      <c r="B803" s="56">
        <v>29</v>
      </c>
      <c r="C803" s="103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61"/>
      <c r="M803" s="186" t="s">
        <v>97</v>
      </c>
      <c r="N803" s="187"/>
      <c r="O803" s="188"/>
    </row>
    <row r="804" spans="1:16" ht="20.100000000000001" customHeight="1">
      <c r="A804">
        <v>0</v>
      </c>
      <c r="B804" s="63">
        <v>30</v>
      </c>
      <c r="C804" s="103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65"/>
      <c r="M804" s="186" t="s">
        <v>97</v>
      </c>
      <c r="N804" s="187"/>
      <c r="O804" s="188"/>
    </row>
    <row r="805" spans="1:16" ht="23.25" customHeight="1">
      <c r="A805">
        <v>0</v>
      </c>
      <c r="B805" s="122" t="s">
        <v>71</v>
      </c>
      <c r="C805" s="123"/>
      <c r="D805" s="124"/>
      <c r="E805" s="125"/>
      <c r="F805" s="126"/>
      <c r="G805" s="126"/>
      <c r="H805" s="127"/>
      <c r="I805" s="128"/>
      <c r="J805" s="128"/>
      <c r="K805" s="128"/>
      <c r="L805" s="128"/>
      <c r="M805" s="121"/>
      <c r="N805" s="121"/>
      <c r="O805" s="121"/>
    </row>
    <row r="806" spans="1:16" ht="20.100000000000001" customHeight="1">
      <c r="A806">
        <v>0</v>
      </c>
      <c r="B806" s="73" t="s">
        <v>100</v>
      </c>
      <c r="C806" s="104"/>
      <c r="D806" s="75"/>
      <c r="E806" s="76"/>
      <c r="F806" s="97"/>
      <c r="G806" s="97"/>
      <c r="H806" s="78"/>
      <c r="I806" s="79"/>
      <c r="J806" s="79"/>
      <c r="K806" s="79"/>
      <c r="L806" s="79"/>
      <c r="M806" s="80"/>
      <c r="N806" s="80"/>
      <c r="O806" s="80"/>
    </row>
    <row r="807" spans="1:16" ht="18.75" customHeight="1">
      <c r="A807">
        <v>0</v>
      </c>
      <c r="B807" s="81"/>
      <c r="C807" s="104"/>
      <c r="D807" s="75"/>
      <c r="E807" s="76"/>
      <c r="F807" s="97"/>
      <c r="G807" s="97"/>
      <c r="H807" s="78"/>
      <c r="I807" s="79"/>
      <c r="J807" s="79"/>
      <c r="K807" s="79"/>
      <c r="L807" s="79"/>
      <c r="M807" s="80"/>
      <c r="N807" s="80"/>
      <c r="O807" s="80"/>
    </row>
    <row r="808" spans="1:16" ht="18" customHeight="1">
      <c r="A808">
        <v>0</v>
      </c>
      <c r="B808" s="81"/>
      <c r="C808" s="104"/>
      <c r="D808" s="75"/>
      <c r="E808" s="76"/>
      <c r="F808" s="97"/>
      <c r="G808" s="97"/>
      <c r="H808" s="78"/>
      <c r="I808" s="79"/>
      <c r="J808" s="79"/>
      <c r="K808" s="79"/>
      <c r="L808" s="79"/>
      <c r="M808" s="80"/>
      <c r="N808" s="80"/>
      <c r="O808" s="80"/>
    </row>
    <row r="809" spans="1:16" ht="8.25" customHeight="1">
      <c r="A809">
        <v>0</v>
      </c>
      <c r="B809" s="81"/>
      <c r="C809" s="104"/>
      <c r="D809" s="75"/>
      <c r="E809" s="76"/>
      <c r="F809" s="97"/>
      <c r="G809" s="97"/>
      <c r="H809" s="78"/>
      <c r="I809" s="79"/>
      <c r="J809" s="79"/>
      <c r="K809" s="79"/>
      <c r="L809" s="79"/>
      <c r="M809" s="80"/>
      <c r="N809" s="80"/>
      <c r="O809" s="80"/>
    </row>
    <row r="810" spans="1:16" ht="20.100000000000001" customHeight="1">
      <c r="A810">
        <v>0</v>
      </c>
      <c r="C810" s="105" t="s">
        <v>99</v>
      </c>
      <c r="D810" s="75"/>
      <c r="E810" s="76"/>
      <c r="F810" s="97"/>
      <c r="G810" s="97"/>
      <c r="H810" s="78"/>
      <c r="I810" s="79"/>
      <c r="J810" s="79"/>
      <c r="K810" s="79"/>
      <c r="L810" s="79"/>
      <c r="M810" s="80"/>
      <c r="N810" s="80"/>
      <c r="O810" s="80"/>
    </row>
    <row r="811" spans="1:16" ht="13.5" customHeight="1">
      <c r="A811">
        <v>0</v>
      </c>
      <c r="B811" s="82"/>
      <c r="C811" s="104"/>
      <c r="D811" s="75"/>
      <c r="E811" s="76"/>
      <c r="F811" s="97"/>
      <c r="G811" s="97"/>
      <c r="H811" s="98" t="s">
        <v>1436</v>
      </c>
      <c r="I811" s="99">
        <v>26</v>
      </c>
      <c r="J811" s="99"/>
      <c r="K811" s="79"/>
      <c r="L811" s="101" t="s">
        <v>50</v>
      </c>
      <c r="M811" s="102">
        <v>1</v>
      </c>
      <c r="O811" s="100"/>
      <c r="P811" s="91"/>
    </row>
    <row r="813" spans="1:16" s="47" customFormat="1">
      <c r="C813" s="199" t="s">
        <v>57</v>
      </c>
      <c r="D813" s="199"/>
      <c r="E813" s="48"/>
      <c r="F813" s="183" t="s">
        <v>473</v>
      </c>
      <c r="G813" s="183"/>
      <c r="H813" s="183"/>
      <c r="I813" s="183"/>
      <c r="J813" s="183"/>
      <c r="K813" s="183"/>
      <c r="L813" s="183"/>
      <c r="M813" s="49" t="s">
        <v>1396</v>
      </c>
    </row>
    <row r="814" spans="1:16" s="47" customFormat="1">
      <c r="C814" s="199" t="s">
        <v>469</v>
      </c>
      <c r="D814" s="199"/>
      <c r="E814" s="50" t="s">
        <v>431</v>
      </c>
      <c r="F814" s="200" t="s">
        <v>1403</v>
      </c>
      <c r="G814" s="200"/>
      <c r="H814" s="200"/>
      <c r="I814" s="200"/>
      <c r="J814" s="200"/>
      <c r="K814" s="200"/>
      <c r="L814" s="200"/>
      <c r="M814" s="51" t="s">
        <v>60</v>
      </c>
      <c r="N814" s="52" t="s">
        <v>61</v>
      </c>
      <c r="O814" s="52">
        <v>1</v>
      </c>
    </row>
    <row r="815" spans="1:16" s="53" customFormat="1" ht="18.75" customHeight="1">
      <c r="C815" s="54" t="s">
        <v>408</v>
      </c>
      <c r="D815" s="184" t="s">
        <v>1404</v>
      </c>
      <c r="E815" s="184"/>
      <c r="F815" s="184"/>
      <c r="G815" s="184"/>
      <c r="H815" s="184"/>
      <c r="I815" s="184"/>
      <c r="J815" s="184"/>
      <c r="K815" s="184"/>
      <c r="L815" s="184"/>
      <c r="M815" s="51" t="s">
        <v>62</v>
      </c>
      <c r="N815" s="51" t="s">
        <v>61</v>
      </c>
      <c r="O815" s="51">
        <v>2</v>
      </c>
    </row>
    <row r="816" spans="1:16" s="53" customFormat="1" ht="18.75" customHeight="1">
      <c r="B816" s="185" t="s">
        <v>1437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185"/>
      <c r="M816" s="51" t="s">
        <v>63</v>
      </c>
      <c r="N816" s="51" t="s">
        <v>61</v>
      </c>
      <c r="O816" s="51">
        <v>1</v>
      </c>
    </row>
    <row r="817" spans="1:15" ht="9" customHeight="1"/>
    <row r="818" spans="1:15" ht="15" customHeight="1">
      <c r="B818" s="217" t="s">
        <v>4</v>
      </c>
      <c r="C818" s="216" t="s">
        <v>64</v>
      </c>
      <c r="D818" s="218" t="s">
        <v>9</v>
      </c>
      <c r="E818" s="219" t="s">
        <v>10</v>
      </c>
      <c r="F818" s="216" t="s">
        <v>75</v>
      </c>
      <c r="G818" s="216" t="s">
        <v>76</v>
      </c>
      <c r="H818" s="206" t="s">
        <v>67</v>
      </c>
      <c r="I818" s="208"/>
      <c r="J818" s="208"/>
      <c r="K818" s="208"/>
      <c r="L818" s="209"/>
      <c r="M818" s="210" t="s">
        <v>68</v>
      </c>
      <c r="N818" s="211"/>
      <c r="O818" s="212"/>
    </row>
    <row r="819" spans="1:15" ht="27" customHeight="1">
      <c r="B819" s="217"/>
      <c r="C819" s="217"/>
      <c r="D819" s="218"/>
      <c r="E819" s="219"/>
      <c r="F819" s="217"/>
      <c r="G819" s="217"/>
      <c r="H819" s="207"/>
      <c r="I819" s="119" t="s">
        <v>1001</v>
      </c>
      <c r="J819" s="118" t="s">
        <v>1002</v>
      </c>
      <c r="K819" s="120" t="s">
        <v>69</v>
      </c>
      <c r="L819" s="120" t="s">
        <v>70</v>
      </c>
      <c r="M819" s="193"/>
      <c r="N819" s="194"/>
      <c r="O819" s="195"/>
    </row>
    <row r="820" spans="1:15" ht="20.100000000000001" customHeight="1">
      <c r="A820">
        <v>390</v>
      </c>
      <c r="B820" s="56">
        <v>1</v>
      </c>
      <c r="C820" s="103" t="s">
        <v>479</v>
      </c>
      <c r="D820" s="58" t="s">
        <v>373</v>
      </c>
      <c r="E820" s="59" t="s">
        <v>131</v>
      </c>
      <c r="F820" s="95" t="s">
        <v>1262</v>
      </c>
      <c r="G820" s="95" t="s">
        <v>399</v>
      </c>
      <c r="H820" s="60"/>
      <c r="I820" s="61"/>
      <c r="J820" s="61"/>
      <c r="K820" s="61"/>
      <c r="L820" s="61"/>
      <c r="M820" s="213" t="s">
        <v>97</v>
      </c>
      <c r="N820" s="214"/>
      <c r="O820" s="215"/>
    </row>
    <row r="821" spans="1:15" ht="20.100000000000001" customHeight="1">
      <c r="A821">
        <v>391</v>
      </c>
      <c r="B821" s="56">
        <v>2</v>
      </c>
      <c r="C821" s="103" t="s">
        <v>584</v>
      </c>
      <c r="D821" s="58" t="s">
        <v>296</v>
      </c>
      <c r="E821" s="59" t="s">
        <v>131</v>
      </c>
      <c r="F821" s="95" t="s">
        <v>1262</v>
      </c>
      <c r="G821" s="95" t="s">
        <v>532</v>
      </c>
      <c r="H821" s="60"/>
      <c r="I821" s="61"/>
      <c r="J821" s="61"/>
      <c r="K821" s="61"/>
      <c r="L821" s="61"/>
      <c r="M821" s="186" t="s">
        <v>97</v>
      </c>
      <c r="N821" s="187"/>
      <c r="O821" s="188"/>
    </row>
    <row r="822" spans="1:15" ht="20.100000000000001" customHeight="1">
      <c r="A822">
        <v>392</v>
      </c>
      <c r="B822" s="56">
        <v>3</v>
      </c>
      <c r="C822" s="103" t="s">
        <v>595</v>
      </c>
      <c r="D822" s="58" t="s">
        <v>344</v>
      </c>
      <c r="E822" s="59" t="s">
        <v>213</v>
      </c>
      <c r="F822" s="95" t="s">
        <v>1262</v>
      </c>
      <c r="G822" s="95" t="s">
        <v>532</v>
      </c>
      <c r="H822" s="60"/>
      <c r="I822" s="61"/>
      <c r="J822" s="61"/>
      <c r="K822" s="61"/>
      <c r="L822" s="61"/>
      <c r="M822" s="186" t="s">
        <v>97</v>
      </c>
      <c r="N822" s="187"/>
      <c r="O822" s="188"/>
    </row>
    <row r="823" spans="1:15" ht="20.100000000000001" customHeight="1">
      <c r="A823">
        <v>393</v>
      </c>
      <c r="B823" s="56">
        <v>4</v>
      </c>
      <c r="C823" s="103" t="s">
        <v>588</v>
      </c>
      <c r="D823" s="58" t="s">
        <v>1275</v>
      </c>
      <c r="E823" s="59" t="s">
        <v>208</v>
      </c>
      <c r="F823" s="95" t="s">
        <v>1262</v>
      </c>
      <c r="G823" s="95" t="s">
        <v>532</v>
      </c>
      <c r="H823" s="60"/>
      <c r="I823" s="61"/>
      <c r="J823" s="61"/>
      <c r="K823" s="61"/>
      <c r="L823" s="61"/>
      <c r="M823" s="186" t="s">
        <v>97</v>
      </c>
      <c r="N823" s="187"/>
      <c r="O823" s="188"/>
    </row>
    <row r="824" spans="1:15" ht="20.100000000000001" customHeight="1">
      <c r="A824">
        <v>394</v>
      </c>
      <c r="B824" s="56">
        <v>5</v>
      </c>
      <c r="C824" s="103" t="s">
        <v>576</v>
      </c>
      <c r="D824" s="58" t="s">
        <v>169</v>
      </c>
      <c r="E824" s="59" t="s">
        <v>113</v>
      </c>
      <c r="F824" s="95" t="s">
        <v>1262</v>
      </c>
      <c r="G824" s="95" t="s">
        <v>532</v>
      </c>
      <c r="H824" s="60"/>
      <c r="I824" s="61"/>
      <c r="J824" s="61"/>
      <c r="K824" s="61"/>
      <c r="L824" s="61"/>
      <c r="M824" s="186" t="s">
        <v>97</v>
      </c>
      <c r="N824" s="187"/>
      <c r="O824" s="188"/>
    </row>
    <row r="825" spans="1:15" ht="20.100000000000001" customHeight="1">
      <c r="A825">
        <v>395</v>
      </c>
      <c r="B825" s="56">
        <v>6</v>
      </c>
      <c r="C825" s="103" t="s">
        <v>601</v>
      </c>
      <c r="D825" s="58" t="s">
        <v>1276</v>
      </c>
      <c r="E825" s="59" t="s">
        <v>179</v>
      </c>
      <c r="F825" s="95" t="s">
        <v>1262</v>
      </c>
      <c r="G825" s="95" t="s">
        <v>532</v>
      </c>
      <c r="H825" s="60"/>
      <c r="I825" s="61"/>
      <c r="J825" s="61"/>
      <c r="K825" s="61"/>
      <c r="L825" s="61"/>
      <c r="M825" s="186" t="s">
        <v>97</v>
      </c>
      <c r="N825" s="187"/>
      <c r="O825" s="188"/>
    </row>
    <row r="826" spans="1:15" ht="20.100000000000001" customHeight="1">
      <c r="A826">
        <v>396</v>
      </c>
      <c r="B826" s="56">
        <v>7</v>
      </c>
      <c r="C826" s="103" t="s">
        <v>547</v>
      </c>
      <c r="D826" s="58" t="s">
        <v>1172</v>
      </c>
      <c r="E826" s="59" t="s">
        <v>179</v>
      </c>
      <c r="F826" s="95" t="s">
        <v>1262</v>
      </c>
      <c r="G826" s="95" t="s">
        <v>532</v>
      </c>
      <c r="H826" s="60"/>
      <c r="I826" s="61"/>
      <c r="J826" s="61"/>
      <c r="K826" s="61"/>
      <c r="L826" s="61"/>
      <c r="M826" s="186" t="s">
        <v>97</v>
      </c>
      <c r="N826" s="187"/>
      <c r="O826" s="188"/>
    </row>
    <row r="827" spans="1:15" ht="20.100000000000001" customHeight="1">
      <c r="A827">
        <v>397</v>
      </c>
      <c r="B827" s="56">
        <v>8</v>
      </c>
      <c r="C827" s="103" t="s">
        <v>559</v>
      </c>
      <c r="D827" s="58" t="s">
        <v>1277</v>
      </c>
      <c r="E827" s="59" t="s">
        <v>124</v>
      </c>
      <c r="F827" s="95" t="s">
        <v>1262</v>
      </c>
      <c r="G827" s="95" t="s">
        <v>532</v>
      </c>
      <c r="H827" s="60"/>
      <c r="I827" s="61"/>
      <c r="J827" s="61"/>
      <c r="K827" s="61"/>
      <c r="L827" s="61"/>
      <c r="M827" s="186" t="s">
        <v>97</v>
      </c>
      <c r="N827" s="187"/>
      <c r="O827" s="188"/>
    </row>
    <row r="828" spans="1:15" ht="20.100000000000001" customHeight="1">
      <c r="A828">
        <v>398</v>
      </c>
      <c r="B828" s="56">
        <v>9</v>
      </c>
      <c r="C828" s="103" t="s">
        <v>587</v>
      </c>
      <c r="D828" s="58" t="s">
        <v>325</v>
      </c>
      <c r="E828" s="59" t="s">
        <v>124</v>
      </c>
      <c r="F828" s="95" t="s">
        <v>1262</v>
      </c>
      <c r="G828" s="95" t="s">
        <v>532</v>
      </c>
      <c r="H828" s="60"/>
      <c r="I828" s="61"/>
      <c r="J828" s="61"/>
      <c r="K828" s="61"/>
      <c r="L828" s="61"/>
      <c r="M828" s="186" t="s">
        <v>97</v>
      </c>
      <c r="N828" s="187"/>
      <c r="O828" s="188"/>
    </row>
    <row r="829" spans="1:15" ht="20.100000000000001" customHeight="1">
      <c r="A829">
        <v>399</v>
      </c>
      <c r="B829" s="56">
        <v>10</v>
      </c>
      <c r="C829" s="103" t="s">
        <v>550</v>
      </c>
      <c r="D829" s="58" t="s">
        <v>1128</v>
      </c>
      <c r="E829" s="59" t="s">
        <v>126</v>
      </c>
      <c r="F829" s="95" t="s">
        <v>1262</v>
      </c>
      <c r="G829" s="95" t="s">
        <v>532</v>
      </c>
      <c r="H829" s="60"/>
      <c r="I829" s="61"/>
      <c r="J829" s="61"/>
      <c r="K829" s="61"/>
      <c r="L829" s="61"/>
      <c r="M829" s="186" t="s">
        <v>97</v>
      </c>
      <c r="N829" s="187"/>
      <c r="O829" s="188"/>
    </row>
    <row r="830" spans="1:15" ht="20.100000000000001" customHeight="1">
      <c r="A830">
        <v>400</v>
      </c>
      <c r="B830" s="56">
        <v>11</v>
      </c>
      <c r="C830" s="103" t="s">
        <v>549</v>
      </c>
      <c r="D830" s="58" t="s">
        <v>1278</v>
      </c>
      <c r="E830" s="59" t="s">
        <v>126</v>
      </c>
      <c r="F830" s="95" t="s">
        <v>1262</v>
      </c>
      <c r="G830" s="95" t="s">
        <v>532</v>
      </c>
      <c r="H830" s="60"/>
      <c r="I830" s="61"/>
      <c r="J830" s="61"/>
      <c r="K830" s="61"/>
      <c r="L830" s="61"/>
      <c r="M830" s="186" t="s">
        <v>97</v>
      </c>
      <c r="N830" s="187"/>
      <c r="O830" s="188"/>
    </row>
    <row r="831" spans="1:15" ht="20.100000000000001" customHeight="1">
      <c r="A831">
        <v>401</v>
      </c>
      <c r="B831" s="56">
        <v>12</v>
      </c>
      <c r="C831" s="103" t="s">
        <v>478</v>
      </c>
      <c r="D831" s="58" t="s">
        <v>1279</v>
      </c>
      <c r="E831" s="59" t="s">
        <v>186</v>
      </c>
      <c r="F831" s="95" t="s">
        <v>1280</v>
      </c>
      <c r="G831" s="95" t="s">
        <v>392</v>
      </c>
      <c r="H831" s="60"/>
      <c r="I831" s="61"/>
      <c r="J831" s="61"/>
      <c r="K831" s="61"/>
      <c r="L831" s="61"/>
      <c r="M831" s="186" t="s">
        <v>97</v>
      </c>
      <c r="N831" s="187"/>
      <c r="O831" s="188"/>
    </row>
    <row r="832" spans="1:15" ht="20.100000000000001" customHeight="1">
      <c r="A832">
        <v>402</v>
      </c>
      <c r="B832" s="56">
        <v>13</v>
      </c>
      <c r="C832" s="103" t="s">
        <v>494</v>
      </c>
      <c r="D832" s="58" t="s">
        <v>380</v>
      </c>
      <c r="E832" s="59" t="s">
        <v>186</v>
      </c>
      <c r="F832" s="95" t="s">
        <v>1280</v>
      </c>
      <c r="G832" s="95" t="s">
        <v>448</v>
      </c>
      <c r="H832" s="60"/>
      <c r="I832" s="61"/>
      <c r="J832" s="61"/>
      <c r="K832" s="61"/>
      <c r="L832" s="61"/>
      <c r="M832" s="186" t="s">
        <v>97</v>
      </c>
      <c r="N832" s="187"/>
      <c r="O832" s="188"/>
    </row>
    <row r="833" spans="1:15" ht="20.100000000000001" customHeight="1">
      <c r="A833">
        <v>403</v>
      </c>
      <c r="B833" s="56">
        <v>14</v>
      </c>
      <c r="C833" s="103" t="s">
        <v>499</v>
      </c>
      <c r="D833" s="58" t="s">
        <v>373</v>
      </c>
      <c r="E833" s="59" t="s">
        <v>227</v>
      </c>
      <c r="F833" s="95" t="s">
        <v>1280</v>
      </c>
      <c r="G833" s="95" t="s">
        <v>462</v>
      </c>
      <c r="H833" s="60"/>
      <c r="I833" s="61"/>
      <c r="J833" s="61"/>
      <c r="K833" s="61"/>
      <c r="L833" s="61"/>
      <c r="M833" s="186" t="s">
        <v>97</v>
      </c>
      <c r="N833" s="187"/>
      <c r="O833" s="188"/>
    </row>
    <row r="834" spans="1:15" ht="20.100000000000001" customHeight="1">
      <c r="A834">
        <v>404</v>
      </c>
      <c r="B834" s="56">
        <v>15</v>
      </c>
      <c r="C834" s="103" t="s">
        <v>480</v>
      </c>
      <c r="D834" s="58" t="s">
        <v>1281</v>
      </c>
      <c r="E834" s="59" t="s">
        <v>180</v>
      </c>
      <c r="F834" s="95" t="s">
        <v>1280</v>
      </c>
      <c r="G834" s="95" t="s">
        <v>397</v>
      </c>
      <c r="H834" s="60"/>
      <c r="I834" s="61"/>
      <c r="J834" s="61"/>
      <c r="K834" s="61"/>
      <c r="L834" s="61"/>
      <c r="M834" s="186" t="s">
        <v>97</v>
      </c>
      <c r="N834" s="187"/>
      <c r="O834" s="188"/>
    </row>
    <row r="835" spans="1:15" ht="20.100000000000001" customHeight="1">
      <c r="A835">
        <v>405</v>
      </c>
      <c r="B835" s="56">
        <v>16</v>
      </c>
      <c r="C835" s="103" t="s">
        <v>497</v>
      </c>
      <c r="D835" s="58" t="s">
        <v>515</v>
      </c>
      <c r="E835" s="59" t="s">
        <v>114</v>
      </c>
      <c r="F835" s="95" t="s">
        <v>1280</v>
      </c>
      <c r="G835" s="95" t="s">
        <v>457</v>
      </c>
      <c r="H835" s="60"/>
      <c r="I835" s="61"/>
      <c r="J835" s="61"/>
      <c r="K835" s="61"/>
      <c r="L835" s="61"/>
      <c r="M835" s="186" t="s">
        <v>97</v>
      </c>
      <c r="N835" s="187"/>
      <c r="O835" s="188"/>
    </row>
    <row r="836" spans="1:15" ht="20.100000000000001" customHeight="1">
      <c r="A836">
        <v>406</v>
      </c>
      <c r="B836" s="56">
        <v>17</v>
      </c>
      <c r="C836" s="103" t="s">
        <v>500</v>
      </c>
      <c r="D836" s="58" t="s">
        <v>467</v>
      </c>
      <c r="E836" s="59" t="s">
        <v>116</v>
      </c>
      <c r="F836" s="95" t="s">
        <v>1280</v>
      </c>
      <c r="G836" s="95" t="s">
        <v>461</v>
      </c>
      <c r="H836" s="60"/>
      <c r="I836" s="61"/>
      <c r="J836" s="61"/>
      <c r="K836" s="61"/>
      <c r="L836" s="61"/>
      <c r="M836" s="186" t="s">
        <v>97</v>
      </c>
      <c r="N836" s="187"/>
      <c r="O836" s="188"/>
    </row>
    <row r="837" spans="1:15" ht="20.100000000000001" customHeight="1">
      <c r="A837">
        <v>407</v>
      </c>
      <c r="B837" s="56">
        <v>18</v>
      </c>
      <c r="C837" s="103" t="s">
        <v>506</v>
      </c>
      <c r="D837" s="58" t="s">
        <v>1282</v>
      </c>
      <c r="E837" s="59" t="s">
        <v>205</v>
      </c>
      <c r="F837" s="95" t="s">
        <v>1280</v>
      </c>
      <c r="G837" s="95" t="s">
        <v>398</v>
      </c>
      <c r="H837" s="60"/>
      <c r="I837" s="61"/>
      <c r="J837" s="61"/>
      <c r="K837" s="61"/>
      <c r="L837" s="61"/>
      <c r="M837" s="186" t="s">
        <v>97</v>
      </c>
      <c r="N837" s="187"/>
      <c r="O837" s="188"/>
    </row>
    <row r="838" spans="1:15" ht="20.100000000000001" customHeight="1">
      <c r="A838">
        <v>408</v>
      </c>
      <c r="B838" s="56">
        <v>19</v>
      </c>
      <c r="C838" s="103" t="s">
        <v>893</v>
      </c>
      <c r="D838" s="58" t="s">
        <v>260</v>
      </c>
      <c r="E838" s="59" t="s">
        <v>107</v>
      </c>
      <c r="F838" s="95" t="s">
        <v>1280</v>
      </c>
      <c r="G838" s="95" t="s">
        <v>526</v>
      </c>
      <c r="H838" s="60"/>
      <c r="I838" s="61"/>
      <c r="J838" s="61"/>
      <c r="K838" s="61"/>
      <c r="L838" s="61"/>
      <c r="M838" s="186" t="s">
        <v>97</v>
      </c>
      <c r="N838" s="187"/>
      <c r="O838" s="188"/>
    </row>
    <row r="839" spans="1:15" ht="20.100000000000001" customHeight="1">
      <c r="A839">
        <v>409</v>
      </c>
      <c r="B839" s="56">
        <v>20</v>
      </c>
      <c r="C839" s="103" t="s">
        <v>491</v>
      </c>
      <c r="D839" s="58" t="s">
        <v>1283</v>
      </c>
      <c r="E839" s="59" t="s">
        <v>110</v>
      </c>
      <c r="F839" s="95" t="s">
        <v>1280</v>
      </c>
      <c r="G839" s="95" t="s">
        <v>449</v>
      </c>
      <c r="H839" s="60"/>
      <c r="I839" s="61"/>
      <c r="J839" s="61"/>
      <c r="K839" s="61"/>
      <c r="L839" s="61"/>
      <c r="M839" s="186" t="s">
        <v>97</v>
      </c>
      <c r="N839" s="187"/>
      <c r="O839" s="188"/>
    </row>
    <row r="840" spans="1:15" ht="20.100000000000001" customHeight="1">
      <c r="A840">
        <v>0</v>
      </c>
      <c r="B840" s="56">
        <v>21</v>
      </c>
      <c r="C840" s="103" t="s">
        <v>97</v>
      </c>
      <c r="D840" s="58" t="s">
        <v>97</v>
      </c>
      <c r="E840" s="59" t="s">
        <v>97</v>
      </c>
      <c r="F840" s="95" t="s">
        <v>97</v>
      </c>
      <c r="G840" s="95" t="s">
        <v>97</v>
      </c>
      <c r="H840" s="60"/>
      <c r="I840" s="61"/>
      <c r="J840" s="61"/>
      <c r="K840" s="61"/>
      <c r="L840" s="61"/>
      <c r="M840" s="186" t="s">
        <v>97</v>
      </c>
      <c r="N840" s="187"/>
      <c r="O840" s="188"/>
    </row>
    <row r="841" spans="1:15" ht="20.100000000000001" customHeight="1">
      <c r="A841">
        <v>0</v>
      </c>
      <c r="B841" s="56">
        <v>22</v>
      </c>
      <c r="C841" s="103" t="s">
        <v>97</v>
      </c>
      <c r="D841" s="58" t="s">
        <v>97</v>
      </c>
      <c r="E841" s="59" t="s">
        <v>97</v>
      </c>
      <c r="F841" s="95" t="s">
        <v>97</v>
      </c>
      <c r="G841" s="95" t="s">
        <v>97</v>
      </c>
      <c r="H841" s="60"/>
      <c r="I841" s="61"/>
      <c r="J841" s="61"/>
      <c r="K841" s="61"/>
      <c r="L841" s="61"/>
      <c r="M841" s="186" t="s">
        <v>97</v>
      </c>
      <c r="N841" s="187"/>
      <c r="O841" s="188"/>
    </row>
    <row r="842" spans="1:15" ht="20.100000000000001" customHeight="1">
      <c r="A842">
        <v>0</v>
      </c>
      <c r="B842" s="56">
        <v>23</v>
      </c>
      <c r="C842" s="103" t="s">
        <v>97</v>
      </c>
      <c r="D842" s="58" t="s">
        <v>97</v>
      </c>
      <c r="E842" s="59" t="s">
        <v>97</v>
      </c>
      <c r="F842" s="95" t="s">
        <v>97</v>
      </c>
      <c r="G842" s="95" t="s">
        <v>97</v>
      </c>
      <c r="H842" s="60"/>
      <c r="I842" s="61"/>
      <c r="J842" s="61"/>
      <c r="K842" s="61"/>
      <c r="L842" s="61"/>
      <c r="M842" s="186" t="s">
        <v>97</v>
      </c>
      <c r="N842" s="187"/>
      <c r="O842" s="188"/>
    </row>
    <row r="843" spans="1:15" ht="20.100000000000001" customHeight="1">
      <c r="A843">
        <v>0</v>
      </c>
      <c r="B843" s="56">
        <v>24</v>
      </c>
      <c r="C843" s="103" t="s">
        <v>97</v>
      </c>
      <c r="D843" s="58" t="s">
        <v>97</v>
      </c>
      <c r="E843" s="59" t="s">
        <v>97</v>
      </c>
      <c r="F843" s="95" t="s">
        <v>97</v>
      </c>
      <c r="G843" s="95" t="s">
        <v>97</v>
      </c>
      <c r="H843" s="60"/>
      <c r="I843" s="61"/>
      <c r="J843" s="61"/>
      <c r="K843" s="61"/>
      <c r="L843" s="61"/>
      <c r="M843" s="186" t="s">
        <v>97</v>
      </c>
      <c r="N843" s="187"/>
      <c r="O843" s="188"/>
    </row>
    <row r="844" spans="1:15" ht="20.100000000000001" customHeight="1">
      <c r="A844">
        <v>0</v>
      </c>
      <c r="B844" s="56">
        <v>25</v>
      </c>
      <c r="C844" s="103" t="s">
        <v>97</v>
      </c>
      <c r="D844" s="58" t="s">
        <v>97</v>
      </c>
      <c r="E844" s="59" t="s">
        <v>97</v>
      </c>
      <c r="F844" s="95" t="s">
        <v>97</v>
      </c>
      <c r="G844" s="95" t="s">
        <v>97</v>
      </c>
      <c r="H844" s="60"/>
      <c r="I844" s="61"/>
      <c r="J844" s="61"/>
      <c r="K844" s="61"/>
      <c r="L844" s="61"/>
      <c r="M844" s="186" t="s">
        <v>97</v>
      </c>
      <c r="N844" s="187"/>
      <c r="O844" s="188"/>
    </row>
    <row r="845" spans="1:15" ht="20.100000000000001" customHeight="1">
      <c r="A845">
        <v>0</v>
      </c>
      <c r="B845" s="56">
        <v>26</v>
      </c>
      <c r="C845" s="103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61"/>
      <c r="M845" s="186" t="s">
        <v>97</v>
      </c>
      <c r="N845" s="187"/>
      <c r="O845" s="188"/>
    </row>
    <row r="846" spans="1:15" ht="20.100000000000001" customHeight="1">
      <c r="A846">
        <v>0</v>
      </c>
      <c r="B846" s="56">
        <v>27</v>
      </c>
      <c r="C846" s="103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61"/>
      <c r="M846" s="186" t="s">
        <v>97</v>
      </c>
      <c r="N846" s="187"/>
      <c r="O846" s="188"/>
    </row>
    <row r="847" spans="1:15" ht="20.100000000000001" customHeight="1">
      <c r="A847">
        <v>0</v>
      </c>
      <c r="B847" s="56">
        <v>28</v>
      </c>
      <c r="C847" s="103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61"/>
      <c r="M847" s="186" t="s">
        <v>97</v>
      </c>
      <c r="N847" s="187"/>
      <c r="O847" s="188"/>
    </row>
    <row r="848" spans="1:15" ht="20.100000000000001" customHeight="1">
      <c r="A848">
        <v>0</v>
      </c>
      <c r="B848" s="56">
        <v>29</v>
      </c>
      <c r="C848" s="103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61"/>
      <c r="M848" s="186" t="s">
        <v>97</v>
      </c>
      <c r="N848" s="187"/>
      <c r="O848" s="188"/>
    </row>
    <row r="849" spans="1:16" ht="20.100000000000001" customHeight="1">
      <c r="A849">
        <v>0</v>
      </c>
      <c r="B849" s="63">
        <v>30</v>
      </c>
      <c r="C849" s="103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65"/>
      <c r="M849" s="186" t="s">
        <v>97</v>
      </c>
      <c r="N849" s="187"/>
      <c r="O849" s="188"/>
    </row>
    <row r="850" spans="1:16" ht="23.25" customHeight="1">
      <c r="A850">
        <v>0</v>
      </c>
      <c r="B850" s="122" t="s">
        <v>71</v>
      </c>
      <c r="C850" s="123"/>
      <c r="D850" s="124"/>
      <c r="E850" s="125"/>
      <c r="F850" s="126"/>
      <c r="G850" s="126"/>
      <c r="H850" s="127"/>
      <c r="I850" s="128"/>
      <c r="J850" s="128"/>
      <c r="K850" s="128"/>
      <c r="L850" s="128"/>
      <c r="M850" s="121"/>
      <c r="N850" s="121"/>
      <c r="O850" s="121"/>
    </row>
    <row r="851" spans="1:16" ht="20.100000000000001" customHeight="1">
      <c r="A851">
        <v>0</v>
      </c>
      <c r="B851" s="73" t="s">
        <v>100</v>
      </c>
      <c r="C851" s="104"/>
      <c r="D851" s="75"/>
      <c r="E851" s="76"/>
      <c r="F851" s="97"/>
      <c r="G851" s="97"/>
      <c r="H851" s="78"/>
      <c r="I851" s="79"/>
      <c r="J851" s="79"/>
      <c r="K851" s="79"/>
      <c r="L851" s="79"/>
      <c r="M851" s="80"/>
      <c r="N851" s="80"/>
      <c r="O851" s="80"/>
    </row>
    <row r="852" spans="1:16" ht="18.75" customHeight="1">
      <c r="A852">
        <v>0</v>
      </c>
      <c r="B852" s="81"/>
      <c r="C852" s="104"/>
      <c r="D852" s="75"/>
      <c r="E852" s="76"/>
      <c r="F852" s="97"/>
      <c r="G852" s="97"/>
      <c r="H852" s="78"/>
      <c r="I852" s="79"/>
      <c r="J852" s="79"/>
      <c r="K852" s="79"/>
      <c r="L852" s="79"/>
      <c r="M852" s="80"/>
      <c r="N852" s="80"/>
      <c r="O852" s="80"/>
    </row>
    <row r="853" spans="1:16" ht="18" customHeight="1">
      <c r="A853">
        <v>0</v>
      </c>
      <c r="B853" s="81"/>
      <c r="C853" s="104"/>
      <c r="D853" s="75"/>
      <c r="E853" s="76"/>
      <c r="F853" s="97"/>
      <c r="G853" s="97"/>
      <c r="H853" s="78"/>
      <c r="I853" s="79"/>
      <c r="J853" s="79"/>
      <c r="K853" s="79"/>
      <c r="L853" s="79"/>
      <c r="M853" s="80"/>
      <c r="N853" s="80"/>
      <c r="O853" s="80"/>
    </row>
    <row r="854" spans="1:16" ht="8.25" customHeight="1">
      <c r="A854">
        <v>0</v>
      </c>
      <c r="B854" s="81"/>
      <c r="C854" s="104"/>
      <c r="D854" s="75"/>
      <c r="E854" s="76"/>
      <c r="F854" s="97"/>
      <c r="G854" s="97"/>
      <c r="H854" s="78"/>
      <c r="I854" s="79"/>
      <c r="J854" s="79"/>
      <c r="K854" s="79"/>
      <c r="L854" s="79"/>
      <c r="M854" s="80"/>
      <c r="N854" s="80"/>
      <c r="O854" s="80"/>
    </row>
    <row r="855" spans="1:16" ht="20.100000000000001" customHeight="1">
      <c r="A855">
        <v>0</v>
      </c>
      <c r="C855" s="105" t="s">
        <v>99</v>
      </c>
      <c r="D855" s="75"/>
      <c r="E855" s="76"/>
      <c r="F855" s="97"/>
      <c r="G855" s="97"/>
      <c r="H855" s="78"/>
      <c r="I855" s="79"/>
      <c r="J855" s="79"/>
      <c r="K855" s="79"/>
      <c r="L855" s="79"/>
      <c r="M855" s="80"/>
      <c r="N855" s="80"/>
      <c r="O855" s="80"/>
    </row>
    <row r="856" spans="1:16" ht="13.5" customHeight="1">
      <c r="A856">
        <v>0</v>
      </c>
      <c r="B856" s="82"/>
      <c r="C856" s="104"/>
      <c r="D856" s="75"/>
      <c r="E856" s="76"/>
      <c r="F856" s="97"/>
      <c r="G856" s="97"/>
      <c r="H856" s="98" t="s">
        <v>1438</v>
      </c>
      <c r="I856" s="99">
        <v>26</v>
      </c>
      <c r="J856" s="99"/>
      <c r="K856" s="79"/>
      <c r="L856" s="101" t="s">
        <v>50</v>
      </c>
      <c r="M856" s="102">
        <v>1</v>
      </c>
      <c r="O856" s="100"/>
      <c r="P856" s="91"/>
    </row>
    <row r="858" spans="1:16" s="47" customFormat="1">
      <c r="C858" s="199" t="s">
        <v>57</v>
      </c>
      <c r="D858" s="199"/>
      <c r="E858" s="48"/>
      <c r="F858" s="183" t="s">
        <v>473</v>
      </c>
      <c r="G858" s="183"/>
      <c r="H858" s="183"/>
      <c r="I858" s="183"/>
      <c r="J858" s="183"/>
      <c r="K858" s="183"/>
      <c r="L858" s="183"/>
      <c r="M858" s="49" t="s">
        <v>1397</v>
      </c>
    </row>
    <row r="859" spans="1:16" s="47" customFormat="1">
      <c r="C859" s="199" t="s">
        <v>469</v>
      </c>
      <c r="D859" s="199"/>
      <c r="E859" s="50" t="s">
        <v>432</v>
      </c>
      <c r="F859" s="200" t="s">
        <v>1403</v>
      </c>
      <c r="G859" s="200"/>
      <c r="H859" s="200"/>
      <c r="I859" s="200"/>
      <c r="J859" s="200"/>
      <c r="K859" s="200"/>
      <c r="L859" s="200"/>
      <c r="M859" s="51" t="s">
        <v>60</v>
      </c>
      <c r="N859" s="52" t="s">
        <v>61</v>
      </c>
      <c r="O859" s="52">
        <v>1</v>
      </c>
    </row>
    <row r="860" spans="1:16" s="53" customFormat="1" ht="18.75" customHeight="1">
      <c r="C860" s="54" t="s">
        <v>408</v>
      </c>
      <c r="D860" s="184" t="s">
        <v>1404</v>
      </c>
      <c r="E860" s="184"/>
      <c r="F860" s="184"/>
      <c r="G860" s="184"/>
      <c r="H860" s="184"/>
      <c r="I860" s="184"/>
      <c r="J860" s="184"/>
      <c r="K860" s="184"/>
      <c r="L860" s="184"/>
      <c r="M860" s="51" t="s">
        <v>62</v>
      </c>
      <c r="N860" s="51" t="s">
        <v>61</v>
      </c>
      <c r="O860" s="51">
        <v>2</v>
      </c>
    </row>
    <row r="861" spans="1:16" s="53" customFormat="1" ht="18.75" customHeight="1">
      <c r="B861" s="185" t="s">
        <v>1439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185"/>
      <c r="M861" s="51" t="s">
        <v>63</v>
      </c>
      <c r="N861" s="51" t="s">
        <v>61</v>
      </c>
      <c r="O861" s="51">
        <v>1</v>
      </c>
    </row>
    <row r="862" spans="1:16" ht="9" customHeight="1"/>
    <row r="863" spans="1:16" ht="15" customHeight="1">
      <c r="B863" s="217" t="s">
        <v>4</v>
      </c>
      <c r="C863" s="216" t="s">
        <v>64</v>
      </c>
      <c r="D863" s="218" t="s">
        <v>9</v>
      </c>
      <c r="E863" s="219" t="s">
        <v>10</v>
      </c>
      <c r="F863" s="216" t="s">
        <v>75</v>
      </c>
      <c r="G863" s="216" t="s">
        <v>76</v>
      </c>
      <c r="H863" s="206" t="s">
        <v>67</v>
      </c>
      <c r="I863" s="208"/>
      <c r="J863" s="208"/>
      <c r="K863" s="208"/>
      <c r="L863" s="209"/>
      <c r="M863" s="210" t="s">
        <v>68</v>
      </c>
      <c r="N863" s="211"/>
      <c r="O863" s="212"/>
    </row>
    <row r="864" spans="1:16" ht="27" customHeight="1">
      <c r="B864" s="217"/>
      <c r="C864" s="217"/>
      <c r="D864" s="218"/>
      <c r="E864" s="219"/>
      <c r="F864" s="217"/>
      <c r="G864" s="217"/>
      <c r="H864" s="207"/>
      <c r="I864" s="119" t="s">
        <v>1001</v>
      </c>
      <c r="J864" s="118" t="s">
        <v>1002</v>
      </c>
      <c r="K864" s="120" t="s">
        <v>69</v>
      </c>
      <c r="L864" s="120" t="s">
        <v>70</v>
      </c>
      <c r="M864" s="193"/>
      <c r="N864" s="194"/>
      <c r="O864" s="195"/>
    </row>
    <row r="865" spans="1:15" ht="20.100000000000001" customHeight="1">
      <c r="A865">
        <v>410</v>
      </c>
      <c r="B865" s="56">
        <v>1</v>
      </c>
      <c r="C865" s="103" t="s">
        <v>474</v>
      </c>
      <c r="D865" s="58" t="s">
        <v>1284</v>
      </c>
      <c r="E865" s="59" t="s">
        <v>215</v>
      </c>
      <c r="F865" s="95" t="s">
        <v>1280</v>
      </c>
      <c r="G865" s="95" t="s">
        <v>459</v>
      </c>
      <c r="H865" s="60"/>
      <c r="I865" s="61"/>
      <c r="J865" s="61"/>
      <c r="K865" s="61"/>
      <c r="L865" s="61"/>
      <c r="M865" s="213" t="s">
        <v>97</v>
      </c>
      <c r="N865" s="214"/>
      <c r="O865" s="215"/>
    </row>
    <row r="866" spans="1:15" ht="20.100000000000001" customHeight="1">
      <c r="A866">
        <v>411</v>
      </c>
      <c r="B866" s="56">
        <v>2</v>
      </c>
      <c r="C866" s="103" t="s">
        <v>505</v>
      </c>
      <c r="D866" s="58" t="s">
        <v>1285</v>
      </c>
      <c r="E866" s="59" t="s">
        <v>80</v>
      </c>
      <c r="F866" s="95" t="s">
        <v>1280</v>
      </c>
      <c r="G866" s="95" t="s">
        <v>451</v>
      </c>
      <c r="H866" s="60"/>
      <c r="I866" s="61"/>
      <c r="J866" s="61"/>
      <c r="K866" s="61"/>
      <c r="L866" s="61"/>
      <c r="M866" s="186" t="s">
        <v>97</v>
      </c>
      <c r="N866" s="187"/>
      <c r="O866" s="188"/>
    </row>
    <row r="867" spans="1:15" ht="20.100000000000001" customHeight="1">
      <c r="A867">
        <v>412</v>
      </c>
      <c r="B867" s="56">
        <v>3</v>
      </c>
      <c r="C867" s="103" t="s">
        <v>992</v>
      </c>
      <c r="D867" s="58" t="s">
        <v>1286</v>
      </c>
      <c r="E867" s="59" t="s">
        <v>216</v>
      </c>
      <c r="F867" s="95" t="s">
        <v>1280</v>
      </c>
      <c r="G867" s="95" t="s">
        <v>529</v>
      </c>
      <c r="H867" s="60"/>
      <c r="I867" s="61"/>
      <c r="J867" s="61"/>
      <c r="K867" s="61"/>
      <c r="L867" s="61"/>
      <c r="M867" s="186" t="s">
        <v>97</v>
      </c>
      <c r="N867" s="187"/>
      <c r="O867" s="188"/>
    </row>
    <row r="868" spans="1:15" ht="20.100000000000001" customHeight="1">
      <c r="A868">
        <v>413</v>
      </c>
      <c r="B868" s="56">
        <v>4</v>
      </c>
      <c r="C868" s="103" t="s">
        <v>495</v>
      </c>
      <c r="D868" s="58" t="s">
        <v>1279</v>
      </c>
      <c r="E868" s="59" t="s">
        <v>123</v>
      </c>
      <c r="F868" s="95" t="s">
        <v>1280</v>
      </c>
      <c r="G868" s="95" t="s">
        <v>448</v>
      </c>
      <c r="H868" s="60"/>
      <c r="I868" s="61"/>
      <c r="J868" s="61"/>
      <c r="K868" s="61"/>
      <c r="L868" s="61"/>
      <c r="M868" s="186" t="s">
        <v>97</v>
      </c>
      <c r="N868" s="187"/>
      <c r="O868" s="188"/>
    </row>
    <row r="869" spans="1:15" ht="20.100000000000001" customHeight="1">
      <c r="A869">
        <v>414</v>
      </c>
      <c r="B869" s="56">
        <v>5</v>
      </c>
      <c r="C869" s="103" t="s">
        <v>498</v>
      </c>
      <c r="D869" s="58" t="s">
        <v>1287</v>
      </c>
      <c r="E869" s="59" t="s">
        <v>118</v>
      </c>
      <c r="F869" s="95" t="s">
        <v>1280</v>
      </c>
      <c r="G869" s="95" t="s">
        <v>457</v>
      </c>
      <c r="H869" s="60"/>
      <c r="I869" s="61"/>
      <c r="J869" s="61"/>
      <c r="K869" s="61"/>
      <c r="L869" s="61"/>
      <c r="M869" s="186" t="s">
        <v>97</v>
      </c>
      <c r="N869" s="187"/>
      <c r="O869" s="188"/>
    </row>
    <row r="870" spans="1:15" ht="20.100000000000001" customHeight="1">
      <c r="A870">
        <v>415</v>
      </c>
      <c r="B870" s="56">
        <v>6</v>
      </c>
      <c r="C870" s="103" t="s">
        <v>501</v>
      </c>
      <c r="D870" s="58" t="s">
        <v>1288</v>
      </c>
      <c r="E870" s="59" t="s">
        <v>193</v>
      </c>
      <c r="F870" s="95" t="s">
        <v>1280</v>
      </c>
      <c r="G870" s="95" t="s">
        <v>461</v>
      </c>
      <c r="H870" s="60"/>
      <c r="I870" s="61"/>
      <c r="J870" s="61"/>
      <c r="K870" s="61"/>
      <c r="L870" s="61"/>
      <c r="M870" s="186" t="s">
        <v>97</v>
      </c>
      <c r="N870" s="187"/>
      <c r="O870" s="188"/>
    </row>
    <row r="871" spans="1:15" ht="20.100000000000001" customHeight="1">
      <c r="A871">
        <v>416</v>
      </c>
      <c r="B871" s="56">
        <v>7</v>
      </c>
      <c r="C871" s="103" t="s">
        <v>502</v>
      </c>
      <c r="D871" s="58" t="s">
        <v>1289</v>
      </c>
      <c r="E871" s="59" t="s">
        <v>115</v>
      </c>
      <c r="F871" s="95" t="s">
        <v>1280</v>
      </c>
      <c r="G871" s="95" t="s">
        <v>461</v>
      </c>
      <c r="H871" s="60"/>
      <c r="I871" s="61"/>
      <c r="J871" s="61"/>
      <c r="K871" s="61"/>
      <c r="L871" s="61"/>
      <c r="M871" s="186" t="s">
        <v>97</v>
      </c>
      <c r="N871" s="187"/>
      <c r="O871" s="188"/>
    </row>
    <row r="872" spans="1:15" ht="20.100000000000001" customHeight="1">
      <c r="A872">
        <v>417</v>
      </c>
      <c r="B872" s="56">
        <v>8</v>
      </c>
      <c r="C872" s="103" t="s">
        <v>669</v>
      </c>
      <c r="D872" s="58" t="s">
        <v>1290</v>
      </c>
      <c r="E872" s="59" t="s">
        <v>148</v>
      </c>
      <c r="F872" s="95" t="s">
        <v>1280</v>
      </c>
      <c r="G872" s="95" t="s">
        <v>531</v>
      </c>
      <c r="H872" s="60"/>
      <c r="I872" s="61"/>
      <c r="J872" s="61"/>
      <c r="K872" s="61"/>
      <c r="L872" s="61"/>
      <c r="M872" s="186" t="s">
        <v>97</v>
      </c>
      <c r="N872" s="187"/>
      <c r="O872" s="188"/>
    </row>
    <row r="873" spans="1:15" ht="20.100000000000001" customHeight="1">
      <c r="A873">
        <v>418</v>
      </c>
      <c r="B873" s="56">
        <v>9</v>
      </c>
      <c r="C873" s="103" t="s">
        <v>996</v>
      </c>
      <c r="D873" s="58" t="s">
        <v>337</v>
      </c>
      <c r="E873" s="59" t="s">
        <v>81</v>
      </c>
      <c r="F873" s="95" t="s">
        <v>1280</v>
      </c>
      <c r="G873" s="95" t="s">
        <v>451</v>
      </c>
      <c r="H873" s="60"/>
      <c r="I873" s="61"/>
      <c r="J873" s="61"/>
      <c r="K873" s="61"/>
      <c r="L873" s="61"/>
      <c r="M873" s="186" t="s">
        <v>97</v>
      </c>
      <c r="N873" s="187"/>
      <c r="O873" s="188"/>
    </row>
    <row r="874" spans="1:15" ht="20.100000000000001" customHeight="1">
      <c r="A874">
        <v>419</v>
      </c>
      <c r="B874" s="56">
        <v>10</v>
      </c>
      <c r="C874" s="103" t="s">
        <v>997</v>
      </c>
      <c r="D874" s="58" t="s">
        <v>332</v>
      </c>
      <c r="E874" s="59" t="s">
        <v>172</v>
      </c>
      <c r="F874" s="95" t="s">
        <v>1280</v>
      </c>
      <c r="G874" s="95" t="s">
        <v>451</v>
      </c>
      <c r="H874" s="60"/>
      <c r="I874" s="61"/>
      <c r="J874" s="61"/>
      <c r="K874" s="61"/>
      <c r="L874" s="61"/>
      <c r="M874" s="186" t="s">
        <v>97</v>
      </c>
      <c r="N874" s="187"/>
      <c r="O874" s="188"/>
    </row>
    <row r="875" spans="1:15" ht="20.100000000000001" customHeight="1">
      <c r="A875">
        <v>420</v>
      </c>
      <c r="B875" s="56">
        <v>11</v>
      </c>
      <c r="C875" s="103" t="s">
        <v>503</v>
      </c>
      <c r="D875" s="58" t="s">
        <v>1291</v>
      </c>
      <c r="E875" s="59" t="s">
        <v>172</v>
      </c>
      <c r="F875" s="95" t="s">
        <v>1280</v>
      </c>
      <c r="G875" s="95" t="s">
        <v>460</v>
      </c>
      <c r="H875" s="60"/>
      <c r="I875" s="61"/>
      <c r="J875" s="61"/>
      <c r="K875" s="61"/>
      <c r="L875" s="61"/>
      <c r="M875" s="186" t="s">
        <v>97</v>
      </c>
      <c r="N875" s="187"/>
      <c r="O875" s="188"/>
    </row>
    <row r="876" spans="1:15" ht="20.100000000000001" customHeight="1">
      <c r="A876">
        <v>421</v>
      </c>
      <c r="B876" s="56">
        <v>12</v>
      </c>
      <c r="C876" s="103" t="s">
        <v>826</v>
      </c>
      <c r="D876" s="58" t="s">
        <v>1292</v>
      </c>
      <c r="E876" s="59" t="s">
        <v>103</v>
      </c>
      <c r="F876" s="95" t="s">
        <v>1280</v>
      </c>
      <c r="G876" s="95" t="s">
        <v>526</v>
      </c>
      <c r="H876" s="60"/>
      <c r="I876" s="61"/>
      <c r="J876" s="61"/>
      <c r="K876" s="61"/>
      <c r="L876" s="61"/>
      <c r="M876" s="186" t="s">
        <v>97</v>
      </c>
      <c r="N876" s="187"/>
      <c r="O876" s="188"/>
    </row>
    <row r="877" spans="1:15" ht="20.100000000000001" customHeight="1">
      <c r="A877">
        <v>422</v>
      </c>
      <c r="B877" s="56">
        <v>13</v>
      </c>
      <c r="C877" s="103" t="s">
        <v>874</v>
      </c>
      <c r="D877" s="58" t="s">
        <v>353</v>
      </c>
      <c r="E877" s="59" t="s">
        <v>103</v>
      </c>
      <c r="F877" s="95" t="s">
        <v>1280</v>
      </c>
      <c r="G877" s="95" t="s">
        <v>526</v>
      </c>
      <c r="H877" s="60"/>
      <c r="I877" s="61"/>
      <c r="J877" s="61"/>
      <c r="K877" s="61"/>
      <c r="L877" s="61"/>
      <c r="M877" s="186" t="s">
        <v>97</v>
      </c>
      <c r="N877" s="187"/>
      <c r="O877" s="188"/>
    </row>
    <row r="878" spans="1:15" ht="20.100000000000001" customHeight="1">
      <c r="A878">
        <v>423</v>
      </c>
      <c r="B878" s="56">
        <v>14</v>
      </c>
      <c r="C878" s="103" t="s">
        <v>838</v>
      </c>
      <c r="D878" s="58" t="s">
        <v>1293</v>
      </c>
      <c r="E878" s="59" t="s">
        <v>103</v>
      </c>
      <c r="F878" s="95" t="s">
        <v>1280</v>
      </c>
      <c r="G878" s="95" t="s">
        <v>526</v>
      </c>
      <c r="H878" s="60"/>
      <c r="I878" s="61"/>
      <c r="J878" s="61"/>
      <c r="K878" s="61"/>
      <c r="L878" s="61"/>
      <c r="M878" s="186" t="s">
        <v>97</v>
      </c>
      <c r="N878" s="187"/>
      <c r="O878" s="188"/>
    </row>
    <row r="879" spans="1:15" ht="20.100000000000001" customHeight="1">
      <c r="A879">
        <v>424</v>
      </c>
      <c r="B879" s="56">
        <v>15</v>
      </c>
      <c r="C879" s="103" t="s">
        <v>789</v>
      </c>
      <c r="D879" s="58" t="s">
        <v>278</v>
      </c>
      <c r="E879" s="59" t="s">
        <v>103</v>
      </c>
      <c r="F879" s="95" t="s">
        <v>1280</v>
      </c>
      <c r="G879" s="95" t="s">
        <v>526</v>
      </c>
      <c r="H879" s="60"/>
      <c r="I879" s="61"/>
      <c r="J879" s="61"/>
      <c r="K879" s="61"/>
      <c r="L879" s="61"/>
      <c r="M879" s="186" t="s">
        <v>97</v>
      </c>
      <c r="N879" s="187"/>
      <c r="O879" s="188"/>
    </row>
    <row r="880" spans="1:15" ht="20.100000000000001" customHeight="1">
      <c r="A880">
        <v>425</v>
      </c>
      <c r="B880" s="56">
        <v>16</v>
      </c>
      <c r="C880" s="103" t="s">
        <v>719</v>
      </c>
      <c r="D880" s="58" t="s">
        <v>1294</v>
      </c>
      <c r="E880" s="59" t="s">
        <v>146</v>
      </c>
      <c r="F880" s="95" t="s">
        <v>1280</v>
      </c>
      <c r="G880" s="95" t="s">
        <v>526</v>
      </c>
      <c r="H880" s="60"/>
      <c r="I880" s="61"/>
      <c r="J880" s="61"/>
      <c r="K880" s="61"/>
      <c r="L880" s="61"/>
      <c r="M880" s="186" t="s">
        <v>97</v>
      </c>
      <c r="N880" s="187"/>
      <c r="O880" s="188"/>
    </row>
    <row r="881" spans="1:15" ht="20.100000000000001" customHeight="1">
      <c r="A881">
        <v>426</v>
      </c>
      <c r="B881" s="56">
        <v>17</v>
      </c>
      <c r="C881" s="103" t="s">
        <v>636</v>
      </c>
      <c r="D881" s="58" t="s">
        <v>521</v>
      </c>
      <c r="E881" s="59" t="s">
        <v>127</v>
      </c>
      <c r="F881" s="95" t="s">
        <v>1280</v>
      </c>
      <c r="G881" s="95" t="s">
        <v>993</v>
      </c>
      <c r="H881" s="60"/>
      <c r="I881" s="61"/>
      <c r="J881" s="61"/>
      <c r="K881" s="61"/>
      <c r="L881" s="61"/>
      <c r="M881" s="186" t="s">
        <v>97</v>
      </c>
      <c r="N881" s="187"/>
      <c r="O881" s="188"/>
    </row>
    <row r="882" spans="1:15" ht="20.100000000000001" customHeight="1">
      <c r="A882">
        <v>427</v>
      </c>
      <c r="B882" s="56">
        <v>18</v>
      </c>
      <c r="C882" s="103" t="s">
        <v>781</v>
      </c>
      <c r="D882" s="58" t="s">
        <v>1295</v>
      </c>
      <c r="E882" s="59" t="s">
        <v>127</v>
      </c>
      <c r="F882" s="95" t="s">
        <v>1280</v>
      </c>
      <c r="G882" s="95" t="s">
        <v>526</v>
      </c>
      <c r="H882" s="60"/>
      <c r="I882" s="61"/>
      <c r="J882" s="61"/>
      <c r="K882" s="61"/>
      <c r="L882" s="61"/>
      <c r="M882" s="186" t="s">
        <v>97</v>
      </c>
      <c r="N882" s="187"/>
      <c r="O882" s="188"/>
    </row>
    <row r="883" spans="1:15" ht="20.100000000000001" customHeight="1">
      <c r="A883">
        <v>428</v>
      </c>
      <c r="B883" s="56">
        <v>19</v>
      </c>
      <c r="C883" s="103" t="s">
        <v>794</v>
      </c>
      <c r="D883" s="58" t="s">
        <v>297</v>
      </c>
      <c r="E883" s="59" t="s">
        <v>127</v>
      </c>
      <c r="F883" s="95" t="s">
        <v>1280</v>
      </c>
      <c r="G883" s="95" t="s">
        <v>526</v>
      </c>
      <c r="H883" s="60"/>
      <c r="I883" s="61"/>
      <c r="J883" s="61"/>
      <c r="K883" s="61"/>
      <c r="L883" s="61"/>
      <c r="M883" s="186" t="s">
        <v>97</v>
      </c>
      <c r="N883" s="187"/>
      <c r="O883" s="188"/>
    </row>
    <row r="884" spans="1:15" ht="20.100000000000001" customHeight="1">
      <c r="A884">
        <v>429</v>
      </c>
      <c r="B884" s="56">
        <v>20</v>
      </c>
      <c r="C884" s="103" t="s">
        <v>778</v>
      </c>
      <c r="D884" s="58" t="s">
        <v>225</v>
      </c>
      <c r="E884" s="59" t="s">
        <v>127</v>
      </c>
      <c r="F884" s="95" t="s">
        <v>1280</v>
      </c>
      <c r="G884" s="95" t="s">
        <v>526</v>
      </c>
      <c r="H884" s="60"/>
      <c r="I884" s="61"/>
      <c r="J884" s="61"/>
      <c r="K884" s="61"/>
      <c r="L884" s="61"/>
      <c r="M884" s="186" t="s">
        <v>97</v>
      </c>
      <c r="N884" s="187"/>
      <c r="O884" s="188"/>
    </row>
    <row r="885" spans="1:15" ht="20.100000000000001" customHeight="1">
      <c r="A885">
        <v>430</v>
      </c>
      <c r="B885" s="56">
        <v>21</v>
      </c>
      <c r="C885" s="103" t="s">
        <v>795</v>
      </c>
      <c r="D885" s="58" t="s">
        <v>1296</v>
      </c>
      <c r="E885" s="59" t="s">
        <v>127</v>
      </c>
      <c r="F885" s="95" t="s">
        <v>1280</v>
      </c>
      <c r="G885" s="95" t="s">
        <v>526</v>
      </c>
      <c r="H885" s="60"/>
      <c r="I885" s="61"/>
      <c r="J885" s="61"/>
      <c r="K885" s="61"/>
      <c r="L885" s="61"/>
      <c r="M885" s="186" t="s">
        <v>97</v>
      </c>
      <c r="N885" s="187"/>
      <c r="O885" s="188"/>
    </row>
    <row r="886" spans="1:15" ht="20.100000000000001" customHeight="1">
      <c r="A886">
        <v>431</v>
      </c>
      <c r="B886" s="56">
        <v>22</v>
      </c>
      <c r="C886" s="103" t="s">
        <v>798</v>
      </c>
      <c r="D886" s="58" t="s">
        <v>311</v>
      </c>
      <c r="E886" s="59" t="s">
        <v>127</v>
      </c>
      <c r="F886" s="95" t="s">
        <v>1280</v>
      </c>
      <c r="G886" s="95" t="s">
        <v>526</v>
      </c>
      <c r="H886" s="60"/>
      <c r="I886" s="61"/>
      <c r="J886" s="61"/>
      <c r="K886" s="61"/>
      <c r="L886" s="61"/>
      <c r="M886" s="186" t="s">
        <v>97</v>
      </c>
      <c r="N886" s="187"/>
      <c r="O886" s="188"/>
    </row>
    <row r="887" spans="1:15" ht="20.100000000000001" customHeight="1">
      <c r="A887">
        <v>0</v>
      </c>
      <c r="B887" s="56">
        <v>23</v>
      </c>
      <c r="C887" s="103" t="s">
        <v>97</v>
      </c>
      <c r="D887" s="58" t="s">
        <v>97</v>
      </c>
      <c r="E887" s="59" t="s">
        <v>97</v>
      </c>
      <c r="F887" s="95" t="s">
        <v>97</v>
      </c>
      <c r="G887" s="95" t="s">
        <v>97</v>
      </c>
      <c r="H887" s="60"/>
      <c r="I887" s="61"/>
      <c r="J887" s="61"/>
      <c r="K887" s="61"/>
      <c r="L887" s="61"/>
      <c r="M887" s="186" t="s">
        <v>97</v>
      </c>
      <c r="N887" s="187"/>
      <c r="O887" s="188"/>
    </row>
    <row r="888" spans="1:15" ht="20.100000000000001" customHeight="1">
      <c r="A888">
        <v>0</v>
      </c>
      <c r="B888" s="56">
        <v>24</v>
      </c>
      <c r="C888" s="103" t="s">
        <v>97</v>
      </c>
      <c r="D888" s="58" t="s">
        <v>97</v>
      </c>
      <c r="E888" s="59" t="s">
        <v>97</v>
      </c>
      <c r="F888" s="95" t="s">
        <v>97</v>
      </c>
      <c r="G888" s="95" t="s">
        <v>97</v>
      </c>
      <c r="H888" s="60"/>
      <c r="I888" s="61"/>
      <c r="J888" s="61"/>
      <c r="K888" s="61"/>
      <c r="L888" s="61"/>
      <c r="M888" s="186" t="s">
        <v>97</v>
      </c>
      <c r="N888" s="187"/>
      <c r="O888" s="188"/>
    </row>
    <row r="889" spans="1:15" ht="20.100000000000001" customHeight="1">
      <c r="A889">
        <v>0</v>
      </c>
      <c r="B889" s="56">
        <v>25</v>
      </c>
      <c r="C889" s="103" t="s">
        <v>97</v>
      </c>
      <c r="D889" s="58" t="s">
        <v>97</v>
      </c>
      <c r="E889" s="59" t="s">
        <v>97</v>
      </c>
      <c r="F889" s="95" t="s">
        <v>97</v>
      </c>
      <c r="G889" s="95" t="s">
        <v>97</v>
      </c>
      <c r="H889" s="60"/>
      <c r="I889" s="61"/>
      <c r="J889" s="61"/>
      <c r="K889" s="61"/>
      <c r="L889" s="61"/>
      <c r="M889" s="186" t="s">
        <v>97</v>
      </c>
      <c r="N889" s="187"/>
      <c r="O889" s="188"/>
    </row>
    <row r="890" spans="1:15" ht="20.100000000000001" customHeight="1">
      <c r="A890">
        <v>0</v>
      </c>
      <c r="B890" s="56">
        <v>26</v>
      </c>
      <c r="C890" s="103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61"/>
      <c r="M890" s="186" t="s">
        <v>97</v>
      </c>
      <c r="N890" s="187"/>
      <c r="O890" s="188"/>
    </row>
    <row r="891" spans="1:15" ht="20.100000000000001" customHeight="1">
      <c r="A891">
        <v>0</v>
      </c>
      <c r="B891" s="56">
        <v>27</v>
      </c>
      <c r="C891" s="103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61"/>
      <c r="M891" s="186" t="s">
        <v>97</v>
      </c>
      <c r="N891" s="187"/>
      <c r="O891" s="188"/>
    </row>
    <row r="892" spans="1:15" ht="20.100000000000001" customHeight="1">
      <c r="A892">
        <v>0</v>
      </c>
      <c r="B892" s="56">
        <v>28</v>
      </c>
      <c r="C892" s="103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61"/>
      <c r="M892" s="186" t="s">
        <v>97</v>
      </c>
      <c r="N892" s="187"/>
      <c r="O892" s="188"/>
    </row>
    <row r="893" spans="1:15" ht="20.100000000000001" customHeight="1">
      <c r="A893">
        <v>0</v>
      </c>
      <c r="B893" s="56">
        <v>29</v>
      </c>
      <c r="C893" s="103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61"/>
      <c r="M893" s="186" t="s">
        <v>97</v>
      </c>
      <c r="N893" s="187"/>
      <c r="O893" s="188"/>
    </row>
    <row r="894" spans="1:15" ht="20.100000000000001" customHeight="1">
      <c r="A894">
        <v>0</v>
      </c>
      <c r="B894" s="63">
        <v>30</v>
      </c>
      <c r="C894" s="103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65"/>
      <c r="M894" s="186" t="s">
        <v>97</v>
      </c>
      <c r="N894" s="187"/>
      <c r="O894" s="188"/>
    </row>
    <row r="895" spans="1:15" ht="23.25" customHeight="1">
      <c r="A895">
        <v>0</v>
      </c>
      <c r="B895" s="122" t="s">
        <v>71</v>
      </c>
      <c r="C895" s="123"/>
      <c r="D895" s="124"/>
      <c r="E895" s="125"/>
      <c r="F895" s="126"/>
      <c r="G895" s="126"/>
      <c r="H895" s="127"/>
      <c r="I895" s="128"/>
      <c r="J895" s="128"/>
      <c r="K895" s="128"/>
      <c r="L895" s="128"/>
      <c r="M895" s="121"/>
      <c r="N895" s="121"/>
      <c r="O895" s="121"/>
    </row>
    <row r="896" spans="1:15" ht="20.100000000000001" customHeight="1">
      <c r="A896">
        <v>0</v>
      </c>
      <c r="B896" s="73" t="s">
        <v>100</v>
      </c>
      <c r="C896" s="104"/>
      <c r="D896" s="75"/>
      <c r="E896" s="76"/>
      <c r="F896" s="97"/>
      <c r="G896" s="97"/>
      <c r="H896" s="78"/>
      <c r="I896" s="79"/>
      <c r="J896" s="79"/>
      <c r="K896" s="79"/>
      <c r="L896" s="79"/>
      <c r="M896" s="80"/>
      <c r="N896" s="80"/>
      <c r="O896" s="80"/>
    </row>
    <row r="897" spans="1:16" ht="18.75" customHeight="1">
      <c r="A897">
        <v>0</v>
      </c>
      <c r="B897" s="81"/>
      <c r="C897" s="104"/>
      <c r="D897" s="75"/>
      <c r="E897" s="76"/>
      <c r="F897" s="97"/>
      <c r="G897" s="97"/>
      <c r="H897" s="78"/>
      <c r="I897" s="79"/>
      <c r="J897" s="79"/>
      <c r="K897" s="79"/>
      <c r="L897" s="79"/>
      <c r="M897" s="80"/>
      <c r="N897" s="80"/>
      <c r="O897" s="80"/>
    </row>
    <row r="898" spans="1:16" ht="18" customHeight="1">
      <c r="A898">
        <v>0</v>
      </c>
      <c r="B898" s="81"/>
      <c r="C898" s="104"/>
      <c r="D898" s="75"/>
      <c r="E898" s="76"/>
      <c r="F898" s="97"/>
      <c r="G898" s="97"/>
      <c r="H898" s="78"/>
      <c r="I898" s="79"/>
      <c r="J898" s="79"/>
      <c r="K898" s="79"/>
      <c r="L898" s="79"/>
      <c r="M898" s="80"/>
      <c r="N898" s="80"/>
      <c r="O898" s="80"/>
    </row>
    <row r="899" spans="1:16" ht="8.25" customHeight="1">
      <c r="A899">
        <v>0</v>
      </c>
      <c r="B899" s="81"/>
      <c r="C899" s="104"/>
      <c r="D899" s="75"/>
      <c r="E899" s="76"/>
      <c r="F899" s="97"/>
      <c r="G899" s="97"/>
      <c r="H899" s="78"/>
      <c r="I899" s="79"/>
      <c r="J899" s="79"/>
      <c r="K899" s="79"/>
      <c r="L899" s="79"/>
      <c r="M899" s="80"/>
      <c r="N899" s="80"/>
      <c r="O899" s="80"/>
    </row>
    <row r="900" spans="1:16" ht="20.100000000000001" customHeight="1">
      <c r="A900">
        <v>0</v>
      </c>
      <c r="C900" s="105" t="s">
        <v>99</v>
      </c>
      <c r="D900" s="75"/>
      <c r="E900" s="76"/>
      <c r="F900" s="97"/>
      <c r="G900" s="97"/>
      <c r="H900" s="78"/>
      <c r="I900" s="79"/>
      <c r="J900" s="79"/>
      <c r="K900" s="79"/>
      <c r="L900" s="79"/>
      <c r="M900" s="80"/>
      <c r="N900" s="80"/>
      <c r="O900" s="80"/>
    </row>
    <row r="901" spans="1:16" ht="13.5" customHeight="1">
      <c r="A901">
        <v>0</v>
      </c>
      <c r="B901" s="82"/>
      <c r="C901" s="104"/>
      <c r="D901" s="75"/>
      <c r="E901" s="76"/>
      <c r="F901" s="97"/>
      <c r="G901" s="97"/>
      <c r="H901" s="98" t="s">
        <v>1440</v>
      </c>
      <c r="I901" s="99">
        <v>26</v>
      </c>
      <c r="J901" s="99"/>
      <c r="K901" s="79"/>
      <c r="L901" s="101" t="s">
        <v>50</v>
      </c>
      <c r="M901" s="102">
        <v>1</v>
      </c>
      <c r="O901" s="100"/>
      <c r="P901" s="91"/>
    </row>
    <row r="903" spans="1:16" s="47" customFormat="1">
      <c r="C903" s="199" t="s">
        <v>57</v>
      </c>
      <c r="D903" s="199"/>
      <c r="E903" s="48"/>
      <c r="F903" s="183" t="s">
        <v>473</v>
      </c>
      <c r="G903" s="183"/>
      <c r="H903" s="183"/>
      <c r="I903" s="183"/>
      <c r="J903" s="183"/>
      <c r="K903" s="183"/>
      <c r="L903" s="183"/>
      <c r="M903" s="49" t="s">
        <v>1398</v>
      </c>
    </row>
    <row r="904" spans="1:16" s="47" customFormat="1">
      <c r="C904" s="199" t="s">
        <v>469</v>
      </c>
      <c r="D904" s="199"/>
      <c r="E904" s="50" t="s">
        <v>433</v>
      </c>
      <c r="F904" s="200" t="s">
        <v>1403</v>
      </c>
      <c r="G904" s="200"/>
      <c r="H904" s="200"/>
      <c r="I904" s="200"/>
      <c r="J904" s="200"/>
      <c r="K904" s="200"/>
      <c r="L904" s="200"/>
      <c r="M904" s="51" t="s">
        <v>60</v>
      </c>
      <c r="N904" s="52" t="s">
        <v>61</v>
      </c>
      <c r="O904" s="52">
        <v>1</v>
      </c>
    </row>
    <row r="905" spans="1:16" s="53" customFormat="1" ht="18.75" customHeight="1">
      <c r="C905" s="54" t="s">
        <v>408</v>
      </c>
      <c r="D905" s="184" t="s">
        <v>1404</v>
      </c>
      <c r="E905" s="184"/>
      <c r="F905" s="184"/>
      <c r="G905" s="184"/>
      <c r="H905" s="184"/>
      <c r="I905" s="184"/>
      <c r="J905" s="184"/>
      <c r="K905" s="184"/>
      <c r="L905" s="184"/>
      <c r="M905" s="51" t="s">
        <v>62</v>
      </c>
      <c r="N905" s="51" t="s">
        <v>61</v>
      </c>
      <c r="O905" s="51">
        <v>2</v>
      </c>
    </row>
    <row r="906" spans="1:16" s="53" customFormat="1" ht="18.75" customHeight="1">
      <c r="B906" s="185" t="s">
        <v>1441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185"/>
      <c r="M906" s="51" t="s">
        <v>63</v>
      </c>
      <c r="N906" s="51" t="s">
        <v>61</v>
      </c>
      <c r="O906" s="51">
        <v>1</v>
      </c>
    </row>
    <row r="907" spans="1:16" ht="9" customHeight="1"/>
    <row r="908" spans="1:16" ht="15" customHeight="1">
      <c r="B908" s="217" t="s">
        <v>4</v>
      </c>
      <c r="C908" s="216" t="s">
        <v>64</v>
      </c>
      <c r="D908" s="218" t="s">
        <v>9</v>
      </c>
      <c r="E908" s="219" t="s">
        <v>10</v>
      </c>
      <c r="F908" s="216" t="s">
        <v>75</v>
      </c>
      <c r="G908" s="216" t="s">
        <v>76</v>
      </c>
      <c r="H908" s="206" t="s">
        <v>67</v>
      </c>
      <c r="I908" s="208"/>
      <c r="J908" s="208"/>
      <c r="K908" s="208"/>
      <c r="L908" s="209"/>
      <c r="M908" s="210" t="s">
        <v>68</v>
      </c>
      <c r="N908" s="211"/>
      <c r="O908" s="212"/>
    </row>
    <row r="909" spans="1:16" ht="27" customHeight="1">
      <c r="B909" s="217"/>
      <c r="C909" s="217"/>
      <c r="D909" s="218"/>
      <c r="E909" s="219"/>
      <c r="F909" s="217"/>
      <c r="G909" s="217"/>
      <c r="H909" s="207"/>
      <c r="I909" s="119" t="s">
        <v>1001</v>
      </c>
      <c r="J909" s="118" t="s">
        <v>1002</v>
      </c>
      <c r="K909" s="120" t="s">
        <v>69</v>
      </c>
      <c r="L909" s="120" t="s">
        <v>70</v>
      </c>
      <c r="M909" s="193"/>
      <c r="N909" s="194"/>
      <c r="O909" s="195"/>
    </row>
    <row r="910" spans="1:16" ht="20.100000000000001" customHeight="1">
      <c r="A910">
        <v>432</v>
      </c>
      <c r="B910" s="56">
        <v>1</v>
      </c>
      <c r="C910" s="103" t="s">
        <v>732</v>
      </c>
      <c r="D910" s="58" t="s">
        <v>1297</v>
      </c>
      <c r="E910" s="59" t="s">
        <v>127</v>
      </c>
      <c r="F910" s="95" t="s">
        <v>1280</v>
      </c>
      <c r="G910" s="95" t="s">
        <v>526</v>
      </c>
      <c r="H910" s="60"/>
      <c r="I910" s="61"/>
      <c r="J910" s="61"/>
      <c r="K910" s="61"/>
      <c r="L910" s="61"/>
      <c r="M910" s="213" t="s">
        <v>97</v>
      </c>
      <c r="N910" s="214"/>
      <c r="O910" s="215"/>
    </row>
    <row r="911" spans="1:16" ht="20.100000000000001" customHeight="1">
      <c r="A911">
        <v>433</v>
      </c>
      <c r="B911" s="56">
        <v>2</v>
      </c>
      <c r="C911" s="103" t="s">
        <v>846</v>
      </c>
      <c r="D911" s="58" t="s">
        <v>1298</v>
      </c>
      <c r="E911" s="59" t="s">
        <v>127</v>
      </c>
      <c r="F911" s="95" t="s">
        <v>1280</v>
      </c>
      <c r="G911" s="95" t="s">
        <v>526</v>
      </c>
      <c r="H911" s="60"/>
      <c r="I911" s="61"/>
      <c r="J911" s="61"/>
      <c r="K911" s="61"/>
      <c r="L911" s="61"/>
      <c r="M911" s="186" t="s">
        <v>97</v>
      </c>
      <c r="N911" s="187"/>
      <c r="O911" s="188"/>
    </row>
    <row r="912" spans="1:16" ht="20.100000000000001" customHeight="1">
      <c r="A912">
        <v>434</v>
      </c>
      <c r="B912" s="56">
        <v>3</v>
      </c>
      <c r="C912" s="103" t="s">
        <v>1299</v>
      </c>
      <c r="D912" s="58" t="s">
        <v>298</v>
      </c>
      <c r="E912" s="59" t="s">
        <v>212</v>
      </c>
      <c r="F912" s="95" t="s">
        <v>1280</v>
      </c>
      <c r="G912" s="95" t="s">
        <v>451</v>
      </c>
      <c r="H912" s="60"/>
      <c r="I912" s="61"/>
      <c r="J912" s="61"/>
      <c r="K912" s="61"/>
      <c r="L912" s="61"/>
      <c r="M912" s="186" t="s">
        <v>98</v>
      </c>
      <c r="N912" s="187"/>
      <c r="O912" s="188"/>
    </row>
    <row r="913" spans="1:15" ht="20.100000000000001" customHeight="1">
      <c r="A913">
        <v>435</v>
      </c>
      <c r="B913" s="56">
        <v>4</v>
      </c>
      <c r="C913" s="103" t="s">
        <v>535</v>
      </c>
      <c r="D913" s="58" t="s">
        <v>225</v>
      </c>
      <c r="E913" s="59" t="s">
        <v>113</v>
      </c>
      <c r="F913" s="95" t="s">
        <v>1280</v>
      </c>
      <c r="G913" s="95" t="s">
        <v>390</v>
      </c>
      <c r="H913" s="60"/>
      <c r="I913" s="61"/>
      <c r="J913" s="61"/>
      <c r="K913" s="61"/>
      <c r="L913" s="61"/>
      <c r="M913" s="186" t="s">
        <v>97</v>
      </c>
      <c r="N913" s="187"/>
      <c r="O913" s="188"/>
    </row>
    <row r="914" spans="1:15" ht="20.100000000000001" customHeight="1">
      <c r="A914">
        <v>436</v>
      </c>
      <c r="B914" s="56">
        <v>5</v>
      </c>
      <c r="C914" s="103" t="s">
        <v>892</v>
      </c>
      <c r="D914" s="58" t="s">
        <v>335</v>
      </c>
      <c r="E914" s="59" t="s">
        <v>179</v>
      </c>
      <c r="F914" s="95" t="s">
        <v>1280</v>
      </c>
      <c r="G914" s="95" t="s">
        <v>526</v>
      </c>
      <c r="H914" s="60"/>
      <c r="I914" s="61"/>
      <c r="J914" s="61"/>
      <c r="K914" s="61"/>
      <c r="L914" s="61"/>
      <c r="M914" s="186" t="s">
        <v>97</v>
      </c>
      <c r="N914" s="187"/>
      <c r="O914" s="188"/>
    </row>
    <row r="915" spans="1:15" ht="20.100000000000001" customHeight="1">
      <c r="A915">
        <v>437</v>
      </c>
      <c r="B915" s="56">
        <v>6</v>
      </c>
      <c r="C915" s="103" t="s">
        <v>891</v>
      </c>
      <c r="D915" s="58" t="s">
        <v>1300</v>
      </c>
      <c r="E915" s="59" t="s">
        <v>105</v>
      </c>
      <c r="F915" s="95" t="s">
        <v>1280</v>
      </c>
      <c r="G915" s="95" t="s">
        <v>526</v>
      </c>
      <c r="H915" s="60"/>
      <c r="I915" s="61"/>
      <c r="J915" s="61"/>
      <c r="K915" s="61"/>
      <c r="L915" s="61"/>
      <c r="M915" s="186" t="s">
        <v>97</v>
      </c>
      <c r="N915" s="187"/>
      <c r="O915" s="188"/>
    </row>
    <row r="916" spans="1:15" ht="20.100000000000001" customHeight="1">
      <c r="A916">
        <v>438</v>
      </c>
      <c r="B916" s="56">
        <v>7</v>
      </c>
      <c r="C916" s="103" t="s">
        <v>1006</v>
      </c>
      <c r="D916" s="58" t="s">
        <v>1301</v>
      </c>
      <c r="E916" s="59" t="s">
        <v>279</v>
      </c>
      <c r="F916" s="95" t="s">
        <v>1280</v>
      </c>
      <c r="G916" s="95" t="s">
        <v>526</v>
      </c>
      <c r="H916" s="60"/>
      <c r="I916" s="61"/>
      <c r="J916" s="61"/>
      <c r="K916" s="61"/>
      <c r="L916" s="61"/>
      <c r="M916" s="186" t="s">
        <v>97</v>
      </c>
      <c r="N916" s="187"/>
      <c r="O916" s="188"/>
    </row>
    <row r="917" spans="1:15" ht="20.100000000000001" customHeight="1">
      <c r="A917">
        <v>439</v>
      </c>
      <c r="B917" s="56">
        <v>8</v>
      </c>
      <c r="C917" s="103" t="s">
        <v>755</v>
      </c>
      <c r="D917" s="58" t="s">
        <v>475</v>
      </c>
      <c r="E917" s="59" t="s">
        <v>279</v>
      </c>
      <c r="F917" s="95" t="s">
        <v>1280</v>
      </c>
      <c r="G917" s="95" t="s">
        <v>526</v>
      </c>
      <c r="H917" s="60"/>
      <c r="I917" s="61"/>
      <c r="J917" s="61"/>
      <c r="K917" s="61"/>
      <c r="L917" s="61"/>
      <c r="M917" s="186" t="s">
        <v>97</v>
      </c>
      <c r="N917" s="187"/>
      <c r="O917" s="188"/>
    </row>
    <row r="918" spans="1:15" ht="20.100000000000001" customHeight="1">
      <c r="A918">
        <v>440</v>
      </c>
      <c r="B918" s="56">
        <v>9</v>
      </c>
      <c r="C918" s="103" t="s">
        <v>796</v>
      </c>
      <c r="D918" s="58" t="s">
        <v>1302</v>
      </c>
      <c r="E918" s="59" t="s">
        <v>238</v>
      </c>
      <c r="F918" s="95" t="s">
        <v>1280</v>
      </c>
      <c r="G918" s="95" t="s">
        <v>526</v>
      </c>
      <c r="H918" s="60"/>
      <c r="I918" s="61"/>
      <c r="J918" s="61"/>
      <c r="K918" s="61"/>
      <c r="L918" s="61"/>
      <c r="M918" s="186" t="s">
        <v>97</v>
      </c>
      <c r="N918" s="187"/>
      <c r="O918" s="188"/>
    </row>
    <row r="919" spans="1:15" ht="20.100000000000001" customHeight="1">
      <c r="A919">
        <v>441</v>
      </c>
      <c r="B919" s="56">
        <v>10</v>
      </c>
      <c r="C919" s="103" t="s">
        <v>779</v>
      </c>
      <c r="D919" s="58" t="s">
        <v>1303</v>
      </c>
      <c r="E919" s="59" t="s">
        <v>238</v>
      </c>
      <c r="F919" s="95" t="s">
        <v>1280</v>
      </c>
      <c r="G919" s="95" t="s">
        <v>526</v>
      </c>
      <c r="H919" s="60"/>
      <c r="I919" s="61"/>
      <c r="J919" s="61"/>
      <c r="K919" s="61"/>
      <c r="L919" s="61"/>
      <c r="M919" s="186" t="s">
        <v>97</v>
      </c>
      <c r="N919" s="187"/>
      <c r="O919" s="188"/>
    </row>
    <row r="920" spans="1:15" ht="20.100000000000001" customHeight="1">
      <c r="A920">
        <v>442</v>
      </c>
      <c r="B920" s="56">
        <v>11</v>
      </c>
      <c r="C920" s="103" t="s">
        <v>1007</v>
      </c>
      <c r="D920" s="58" t="s">
        <v>1304</v>
      </c>
      <c r="E920" s="59" t="s">
        <v>126</v>
      </c>
      <c r="F920" s="95" t="s">
        <v>1280</v>
      </c>
      <c r="G920" s="95" t="s">
        <v>526</v>
      </c>
      <c r="H920" s="60"/>
      <c r="I920" s="61"/>
      <c r="J920" s="61"/>
      <c r="K920" s="61"/>
      <c r="L920" s="61"/>
      <c r="M920" s="186" t="s">
        <v>97</v>
      </c>
      <c r="N920" s="187"/>
      <c r="O920" s="188"/>
    </row>
    <row r="921" spans="1:15" ht="20.100000000000001" customHeight="1">
      <c r="A921">
        <v>443</v>
      </c>
      <c r="B921" s="56">
        <v>12</v>
      </c>
      <c r="C921" s="103" t="s">
        <v>765</v>
      </c>
      <c r="D921" s="58" t="s">
        <v>376</v>
      </c>
      <c r="E921" s="59" t="s">
        <v>126</v>
      </c>
      <c r="F921" s="95" t="s">
        <v>1280</v>
      </c>
      <c r="G921" s="95" t="s">
        <v>526</v>
      </c>
      <c r="H921" s="60"/>
      <c r="I921" s="61"/>
      <c r="J921" s="61"/>
      <c r="K921" s="61"/>
      <c r="L921" s="61"/>
      <c r="M921" s="186" t="s">
        <v>97</v>
      </c>
      <c r="N921" s="187"/>
      <c r="O921" s="188"/>
    </row>
    <row r="922" spans="1:15" ht="20.100000000000001" customHeight="1">
      <c r="A922">
        <v>444</v>
      </c>
      <c r="B922" s="56">
        <v>13</v>
      </c>
      <c r="C922" s="103" t="s">
        <v>734</v>
      </c>
      <c r="D922" s="58" t="s">
        <v>1305</v>
      </c>
      <c r="E922" s="59" t="s">
        <v>126</v>
      </c>
      <c r="F922" s="95" t="s">
        <v>1280</v>
      </c>
      <c r="G922" s="95" t="s">
        <v>526</v>
      </c>
      <c r="H922" s="60"/>
      <c r="I922" s="61"/>
      <c r="J922" s="61"/>
      <c r="K922" s="61"/>
      <c r="L922" s="61"/>
      <c r="M922" s="186" t="s">
        <v>97</v>
      </c>
      <c r="N922" s="187"/>
      <c r="O922" s="188"/>
    </row>
    <row r="923" spans="1:15" ht="20.100000000000001" customHeight="1">
      <c r="A923">
        <v>445</v>
      </c>
      <c r="B923" s="56">
        <v>14</v>
      </c>
      <c r="C923" s="103" t="s">
        <v>818</v>
      </c>
      <c r="D923" s="58" t="s">
        <v>1306</v>
      </c>
      <c r="E923" s="59" t="s">
        <v>126</v>
      </c>
      <c r="F923" s="95" t="s">
        <v>1280</v>
      </c>
      <c r="G923" s="95" t="s">
        <v>526</v>
      </c>
      <c r="H923" s="60"/>
      <c r="I923" s="61"/>
      <c r="J923" s="61"/>
      <c r="K923" s="61"/>
      <c r="L923" s="61"/>
      <c r="M923" s="186" t="s">
        <v>97</v>
      </c>
      <c r="N923" s="187"/>
      <c r="O923" s="188"/>
    </row>
    <row r="924" spans="1:15" ht="20.100000000000001" customHeight="1">
      <c r="A924">
        <v>446</v>
      </c>
      <c r="B924" s="56">
        <v>15</v>
      </c>
      <c r="C924" s="103" t="s">
        <v>656</v>
      </c>
      <c r="D924" s="58" t="s">
        <v>1307</v>
      </c>
      <c r="E924" s="59" t="s">
        <v>244</v>
      </c>
      <c r="F924" s="95" t="s">
        <v>1308</v>
      </c>
      <c r="G924" s="95" t="s">
        <v>530</v>
      </c>
      <c r="H924" s="60"/>
      <c r="I924" s="61"/>
      <c r="J924" s="61"/>
      <c r="K924" s="61"/>
      <c r="L924" s="61"/>
      <c r="M924" s="186" t="s">
        <v>97</v>
      </c>
      <c r="N924" s="187"/>
      <c r="O924" s="188"/>
    </row>
    <row r="925" spans="1:15" ht="20.100000000000001" customHeight="1">
      <c r="A925">
        <v>447</v>
      </c>
      <c r="B925" s="56">
        <v>16</v>
      </c>
      <c r="C925" s="103" t="s">
        <v>663</v>
      </c>
      <c r="D925" s="58" t="s">
        <v>292</v>
      </c>
      <c r="E925" s="59" t="s">
        <v>109</v>
      </c>
      <c r="F925" s="95" t="s">
        <v>1308</v>
      </c>
      <c r="G925" s="95" t="s">
        <v>530</v>
      </c>
      <c r="H925" s="60"/>
      <c r="I925" s="61"/>
      <c r="J925" s="61"/>
      <c r="K925" s="61"/>
      <c r="L925" s="61"/>
      <c r="M925" s="186" t="s">
        <v>97</v>
      </c>
      <c r="N925" s="187"/>
      <c r="O925" s="188"/>
    </row>
    <row r="926" spans="1:15" ht="20.100000000000001" customHeight="1">
      <c r="A926">
        <v>448</v>
      </c>
      <c r="B926" s="56">
        <v>17</v>
      </c>
      <c r="C926" s="103" t="s">
        <v>654</v>
      </c>
      <c r="D926" s="58" t="s">
        <v>232</v>
      </c>
      <c r="E926" s="59" t="s">
        <v>109</v>
      </c>
      <c r="F926" s="95" t="s">
        <v>1308</v>
      </c>
      <c r="G926" s="95" t="s">
        <v>530</v>
      </c>
      <c r="H926" s="60"/>
      <c r="I926" s="61"/>
      <c r="J926" s="61"/>
      <c r="K926" s="61"/>
      <c r="L926" s="61"/>
      <c r="M926" s="186" t="s">
        <v>97</v>
      </c>
      <c r="N926" s="187"/>
      <c r="O926" s="188"/>
    </row>
    <row r="927" spans="1:15" ht="20.100000000000001" customHeight="1">
      <c r="A927">
        <v>449</v>
      </c>
      <c r="B927" s="56">
        <v>18</v>
      </c>
      <c r="C927" s="103" t="s">
        <v>994</v>
      </c>
      <c r="D927" s="58" t="s">
        <v>372</v>
      </c>
      <c r="E927" s="59" t="s">
        <v>186</v>
      </c>
      <c r="F927" s="95" t="s">
        <v>1308</v>
      </c>
      <c r="G927" s="95" t="s">
        <v>400</v>
      </c>
      <c r="H927" s="60"/>
      <c r="I927" s="61"/>
      <c r="J927" s="61"/>
      <c r="K927" s="61"/>
      <c r="L927" s="61"/>
      <c r="M927" s="186" t="s">
        <v>97</v>
      </c>
      <c r="N927" s="187"/>
      <c r="O927" s="188"/>
    </row>
    <row r="928" spans="1:15" ht="20.100000000000001" customHeight="1">
      <c r="A928">
        <v>450</v>
      </c>
      <c r="B928" s="56">
        <v>19</v>
      </c>
      <c r="C928" s="103" t="s">
        <v>662</v>
      </c>
      <c r="D928" s="58" t="s">
        <v>351</v>
      </c>
      <c r="E928" s="59" t="s">
        <v>139</v>
      </c>
      <c r="F928" s="95" t="s">
        <v>1308</v>
      </c>
      <c r="G928" s="95" t="s">
        <v>530</v>
      </c>
      <c r="H928" s="60"/>
      <c r="I928" s="61"/>
      <c r="J928" s="61"/>
      <c r="K928" s="61"/>
      <c r="L928" s="61"/>
      <c r="M928" s="186" t="s">
        <v>97</v>
      </c>
      <c r="N928" s="187"/>
      <c r="O928" s="188"/>
    </row>
    <row r="929" spans="1:15" ht="20.100000000000001" customHeight="1">
      <c r="A929">
        <v>451</v>
      </c>
      <c r="B929" s="56">
        <v>20</v>
      </c>
      <c r="C929" s="103" t="s">
        <v>651</v>
      </c>
      <c r="D929" s="58" t="s">
        <v>1309</v>
      </c>
      <c r="E929" s="59" t="s">
        <v>180</v>
      </c>
      <c r="F929" s="95" t="s">
        <v>1308</v>
      </c>
      <c r="G929" s="95" t="s">
        <v>530</v>
      </c>
      <c r="H929" s="60"/>
      <c r="I929" s="61"/>
      <c r="J929" s="61"/>
      <c r="K929" s="61"/>
      <c r="L929" s="61"/>
      <c r="M929" s="186" t="s">
        <v>97</v>
      </c>
      <c r="N929" s="187"/>
      <c r="O929" s="188"/>
    </row>
    <row r="930" spans="1:15" ht="20.100000000000001" customHeight="1">
      <c r="A930">
        <v>452</v>
      </c>
      <c r="B930" s="56">
        <v>21</v>
      </c>
      <c r="C930" s="103" t="s">
        <v>652</v>
      </c>
      <c r="D930" s="58" t="s">
        <v>91</v>
      </c>
      <c r="E930" s="59" t="s">
        <v>116</v>
      </c>
      <c r="F930" s="95" t="s">
        <v>1308</v>
      </c>
      <c r="G930" s="95" t="s">
        <v>530</v>
      </c>
      <c r="H930" s="60"/>
      <c r="I930" s="61"/>
      <c r="J930" s="61"/>
      <c r="K930" s="61"/>
      <c r="L930" s="61"/>
      <c r="M930" s="186" t="s">
        <v>97</v>
      </c>
      <c r="N930" s="187"/>
      <c r="O930" s="188"/>
    </row>
    <row r="931" spans="1:15" ht="20.100000000000001" customHeight="1">
      <c r="A931">
        <v>453</v>
      </c>
      <c r="B931" s="56">
        <v>22</v>
      </c>
      <c r="C931" s="103" t="s">
        <v>642</v>
      </c>
      <c r="D931" s="58" t="s">
        <v>1310</v>
      </c>
      <c r="E931" s="59" t="s">
        <v>204</v>
      </c>
      <c r="F931" s="95" t="s">
        <v>1308</v>
      </c>
      <c r="G931" s="95" t="s">
        <v>530</v>
      </c>
      <c r="H931" s="60"/>
      <c r="I931" s="61"/>
      <c r="J931" s="61"/>
      <c r="K931" s="61"/>
      <c r="L931" s="61"/>
      <c r="M931" s="186" t="s">
        <v>97</v>
      </c>
      <c r="N931" s="187"/>
      <c r="O931" s="188"/>
    </row>
    <row r="932" spans="1:15" ht="20.100000000000001" customHeight="1">
      <c r="A932">
        <v>0</v>
      </c>
      <c r="B932" s="56">
        <v>23</v>
      </c>
      <c r="C932" s="103" t="s">
        <v>97</v>
      </c>
      <c r="D932" s="58" t="s">
        <v>97</v>
      </c>
      <c r="E932" s="59" t="s">
        <v>97</v>
      </c>
      <c r="F932" s="95" t="s">
        <v>97</v>
      </c>
      <c r="G932" s="95" t="s">
        <v>97</v>
      </c>
      <c r="H932" s="60"/>
      <c r="I932" s="61"/>
      <c r="J932" s="61"/>
      <c r="K932" s="61"/>
      <c r="L932" s="61"/>
      <c r="M932" s="186" t="s">
        <v>97</v>
      </c>
      <c r="N932" s="187"/>
      <c r="O932" s="188"/>
    </row>
    <row r="933" spans="1:15" ht="20.100000000000001" customHeight="1">
      <c r="A933">
        <v>0</v>
      </c>
      <c r="B933" s="56">
        <v>24</v>
      </c>
      <c r="C933" s="103" t="s">
        <v>97</v>
      </c>
      <c r="D933" s="58" t="s">
        <v>97</v>
      </c>
      <c r="E933" s="59" t="s">
        <v>97</v>
      </c>
      <c r="F933" s="95" t="s">
        <v>97</v>
      </c>
      <c r="G933" s="95" t="s">
        <v>97</v>
      </c>
      <c r="H933" s="60"/>
      <c r="I933" s="61"/>
      <c r="J933" s="61"/>
      <c r="K933" s="61"/>
      <c r="L933" s="61"/>
      <c r="M933" s="186" t="s">
        <v>97</v>
      </c>
      <c r="N933" s="187"/>
      <c r="O933" s="188"/>
    </row>
    <row r="934" spans="1:15" ht="20.100000000000001" customHeight="1">
      <c r="A934">
        <v>0</v>
      </c>
      <c r="B934" s="56">
        <v>25</v>
      </c>
      <c r="C934" s="103" t="s">
        <v>97</v>
      </c>
      <c r="D934" s="58" t="s">
        <v>97</v>
      </c>
      <c r="E934" s="59" t="s">
        <v>97</v>
      </c>
      <c r="F934" s="95" t="s">
        <v>97</v>
      </c>
      <c r="G934" s="95" t="s">
        <v>97</v>
      </c>
      <c r="H934" s="60"/>
      <c r="I934" s="61"/>
      <c r="J934" s="61"/>
      <c r="K934" s="61"/>
      <c r="L934" s="61"/>
      <c r="M934" s="186" t="s">
        <v>97</v>
      </c>
      <c r="N934" s="187"/>
      <c r="O934" s="188"/>
    </row>
    <row r="935" spans="1:15" ht="20.100000000000001" customHeight="1">
      <c r="A935">
        <v>0</v>
      </c>
      <c r="B935" s="56">
        <v>26</v>
      </c>
      <c r="C935" s="103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61"/>
      <c r="M935" s="186" t="s">
        <v>97</v>
      </c>
      <c r="N935" s="187"/>
      <c r="O935" s="188"/>
    </row>
    <row r="936" spans="1:15" ht="20.100000000000001" customHeight="1">
      <c r="A936">
        <v>0</v>
      </c>
      <c r="B936" s="56">
        <v>27</v>
      </c>
      <c r="C936" s="103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61"/>
      <c r="M936" s="186" t="s">
        <v>97</v>
      </c>
      <c r="N936" s="187"/>
      <c r="O936" s="188"/>
    </row>
    <row r="937" spans="1:15" ht="20.100000000000001" customHeight="1">
      <c r="A937">
        <v>0</v>
      </c>
      <c r="B937" s="56">
        <v>28</v>
      </c>
      <c r="C937" s="103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61"/>
      <c r="M937" s="186" t="s">
        <v>97</v>
      </c>
      <c r="N937" s="187"/>
      <c r="O937" s="188"/>
    </row>
    <row r="938" spans="1:15" ht="20.100000000000001" customHeight="1">
      <c r="A938">
        <v>0</v>
      </c>
      <c r="B938" s="56">
        <v>29</v>
      </c>
      <c r="C938" s="103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61"/>
      <c r="M938" s="186" t="s">
        <v>97</v>
      </c>
      <c r="N938" s="187"/>
      <c r="O938" s="188"/>
    </row>
    <row r="939" spans="1:15" ht="20.100000000000001" customHeight="1">
      <c r="A939">
        <v>0</v>
      </c>
      <c r="B939" s="63">
        <v>30</v>
      </c>
      <c r="C939" s="103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65"/>
      <c r="M939" s="186" t="s">
        <v>97</v>
      </c>
      <c r="N939" s="187"/>
      <c r="O939" s="188"/>
    </row>
    <row r="940" spans="1:15" ht="23.25" customHeight="1">
      <c r="A940">
        <v>0</v>
      </c>
      <c r="B940" s="122" t="s">
        <v>71</v>
      </c>
      <c r="C940" s="123"/>
      <c r="D940" s="124"/>
      <c r="E940" s="125"/>
      <c r="F940" s="126"/>
      <c r="G940" s="126"/>
      <c r="H940" s="127"/>
      <c r="I940" s="128"/>
      <c r="J940" s="128"/>
      <c r="K940" s="128"/>
      <c r="L940" s="128"/>
      <c r="M940" s="121"/>
      <c r="N940" s="121"/>
      <c r="O940" s="121"/>
    </row>
    <row r="941" spans="1:15" ht="20.100000000000001" customHeight="1">
      <c r="A941">
        <v>0</v>
      </c>
      <c r="B941" s="73" t="s">
        <v>100</v>
      </c>
      <c r="C941" s="104"/>
      <c r="D941" s="75"/>
      <c r="E941" s="76"/>
      <c r="F941" s="97"/>
      <c r="G941" s="97"/>
      <c r="H941" s="78"/>
      <c r="I941" s="79"/>
      <c r="J941" s="79"/>
      <c r="K941" s="79"/>
      <c r="L941" s="79"/>
      <c r="M941" s="80"/>
      <c r="N941" s="80"/>
      <c r="O941" s="80"/>
    </row>
    <row r="942" spans="1:15" ht="18.75" customHeight="1">
      <c r="A942">
        <v>0</v>
      </c>
      <c r="B942" s="81"/>
      <c r="C942" s="104"/>
      <c r="D942" s="75"/>
      <c r="E942" s="76"/>
      <c r="F942" s="97"/>
      <c r="G942" s="97"/>
      <c r="H942" s="78"/>
      <c r="I942" s="79"/>
      <c r="J942" s="79"/>
      <c r="K942" s="79"/>
      <c r="L942" s="79"/>
      <c r="M942" s="80"/>
      <c r="N942" s="80"/>
      <c r="O942" s="80"/>
    </row>
    <row r="943" spans="1:15" ht="18" customHeight="1">
      <c r="A943">
        <v>0</v>
      </c>
      <c r="B943" s="81"/>
      <c r="C943" s="104"/>
      <c r="D943" s="75"/>
      <c r="E943" s="76"/>
      <c r="F943" s="97"/>
      <c r="G943" s="97"/>
      <c r="H943" s="78"/>
      <c r="I943" s="79"/>
      <c r="J943" s="79"/>
      <c r="K943" s="79"/>
      <c r="L943" s="79"/>
      <c r="M943" s="80"/>
      <c r="N943" s="80"/>
      <c r="O943" s="80"/>
    </row>
    <row r="944" spans="1:15" ht="8.25" customHeight="1">
      <c r="A944">
        <v>0</v>
      </c>
      <c r="B944" s="81"/>
      <c r="C944" s="104"/>
      <c r="D944" s="75"/>
      <c r="E944" s="76"/>
      <c r="F944" s="97"/>
      <c r="G944" s="97"/>
      <c r="H944" s="78"/>
      <c r="I944" s="79"/>
      <c r="J944" s="79"/>
      <c r="K944" s="79"/>
      <c r="L944" s="79"/>
      <c r="M944" s="80"/>
      <c r="N944" s="80"/>
      <c r="O944" s="80"/>
    </row>
    <row r="945" spans="1:16" ht="20.100000000000001" customHeight="1">
      <c r="A945">
        <v>0</v>
      </c>
      <c r="C945" s="105" t="s">
        <v>99</v>
      </c>
      <c r="D945" s="75"/>
      <c r="E945" s="76"/>
      <c r="F945" s="97"/>
      <c r="G945" s="97"/>
      <c r="H945" s="78"/>
      <c r="I945" s="79"/>
      <c r="J945" s="79"/>
      <c r="K945" s="79"/>
      <c r="L945" s="79"/>
      <c r="M945" s="80"/>
      <c r="N945" s="80"/>
      <c r="O945" s="80"/>
    </row>
    <row r="946" spans="1:16" ht="13.5" customHeight="1">
      <c r="A946">
        <v>0</v>
      </c>
      <c r="B946" s="82"/>
      <c r="C946" s="104"/>
      <c r="D946" s="75"/>
      <c r="E946" s="76"/>
      <c r="F946" s="97"/>
      <c r="G946" s="97"/>
      <c r="H946" s="98" t="s">
        <v>1442</v>
      </c>
      <c r="I946" s="99">
        <v>26</v>
      </c>
      <c r="J946" s="99"/>
      <c r="K946" s="79"/>
      <c r="L946" s="101" t="s">
        <v>50</v>
      </c>
      <c r="M946" s="102">
        <v>1</v>
      </c>
      <c r="O946" s="100"/>
      <c r="P946" s="91"/>
    </row>
    <row r="948" spans="1:16" s="47" customFormat="1">
      <c r="C948" s="199" t="s">
        <v>57</v>
      </c>
      <c r="D948" s="199"/>
      <c r="E948" s="48"/>
      <c r="F948" s="183" t="s">
        <v>473</v>
      </c>
      <c r="G948" s="183"/>
      <c r="H948" s="183"/>
      <c r="I948" s="183"/>
      <c r="J948" s="183"/>
      <c r="K948" s="183"/>
      <c r="L948" s="183"/>
      <c r="M948" s="49" t="s">
        <v>1399</v>
      </c>
    </row>
    <row r="949" spans="1:16" s="47" customFormat="1">
      <c r="C949" s="199" t="s">
        <v>469</v>
      </c>
      <c r="D949" s="199"/>
      <c r="E949" s="50" t="s">
        <v>434</v>
      </c>
      <c r="F949" s="200" t="s">
        <v>1403</v>
      </c>
      <c r="G949" s="200"/>
      <c r="H949" s="200"/>
      <c r="I949" s="200"/>
      <c r="J949" s="200"/>
      <c r="K949" s="200"/>
      <c r="L949" s="200"/>
      <c r="M949" s="51" t="s">
        <v>60</v>
      </c>
      <c r="N949" s="52" t="s">
        <v>61</v>
      </c>
      <c r="O949" s="52">
        <v>1</v>
      </c>
    </row>
    <row r="950" spans="1:16" s="53" customFormat="1" ht="18.75" customHeight="1">
      <c r="C950" s="54" t="s">
        <v>408</v>
      </c>
      <c r="D950" s="184" t="s">
        <v>1404</v>
      </c>
      <c r="E950" s="184"/>
      <c r="F950" s="184"/>
      <c r="G950" s="184"/>
      <c r="H950" s="184"/>
      <c r="I950" s="184"/>
      <c r="J950" s="184"/>
      <c r="K950" s="184"/>
      <c r="L950" s="184"/>
      <c r="M950" s="51" t="s">
        <v>62</v>
      </c>
      <c r="N950" s="51" t="s">
        <v>61</v>
      </c>
      <c r="O950" s="51">
        <v>2</v>
      </c>
    </row>
    <row r="951" spans="1:16" s="53" customFormat="1" ht="18.75" customHeight="1">
      <c r="B951" s="185" t="s">
        <v>1443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185"/>
      <c r="M951" s="51" t="s">
        <v>63</v>
      </c>
      <c r="N951" s="51" t="s">
        <v>61</v>
      </c>
      <c r="O951" s="51">
        <v>1</v>
      </c>
    </row>
    <row r="952" spans="1:16" ht="9" customHeight="1"/>
    <row r="953" spans="1:16" ht="15" customHeight="1">
      <c r="B953" s="217" t="s">
        <v>4</v>
      </c>
      <c r="C953" s="216" t="s">
        <v>64</v>
      </c>
      <c r="D953" s="218" t="s">
        <v>9</v>
      </c>
      <c r="E953" s="219" t="s">
        <v>10</v>
      </c>
      <c r="F953" s="216" t="s">
        <v>75</v>
      </c>
      <c r="G953" s="216" t="s">
        <v>76</v>
      </c>
      <c r="H953" s="206" t="s">
        <v>67</v>
      </c>
      <c r="I953" s="208"/>
      <c r="J953" s="208"/>
      <c r="K953" s="208"/>
      <c r="L953" s="209"/>
      <c r="M953" s="210" t="s">
        <v>68</v>
      </c>
      <c r="N953" s="211"/>
      <c r="O953" s="212"/>
    </row>
    <row r="954" spans="1:16" ht="27" customHeight="1">
      <c r="B954" s="217"/>
      <c r="C954" s="217"/>
      <c r="D954" s="218"/>
      <c r="E954" s="219"/>
      <c r="F954" s="217"/>
      <c r="G954" s="217"/>
      <c r="H954" s="207"/>
      <c r="I954" s="119" t="s">
        <v>1001</v>
      </c>
      <c r="J954" s="118" t="s">
        <v>1002</v>
      </c>
      <c r="K954" s="120" t="s">
        <v>69</v>
      </c>
      <c r="L954" s="120" t="s">
        <v>70</v>
      </c>
      <c r="M954" s="193"/>
      <c r="N954" s="194"/>
      <c r="O954" s="195"/>
    </row>
    <row r="955" spans="1:16" ht="20.100000000000001" customHeight="1">
      <c r="A955">
        <v>454</v>
      </c>
      <c r="B955" s="56">
        <v>1</v>
      </c>
      <c r="C955" s="103" t="s">
        <v>638</v>
      </c>
      <c r="D955" s="58" t="s">
        <v>381</v>
      </c>
      <c r="E955" s="59" t="s">
        <v>204</v>
      </c>
      <c r="F955" s="95" t="s">
        <v>1308</v>
      </c>
      <c r="G955" s="95" t="s">
        <v>530</v>
      </c>
      <c r="H955" s="60"/>
      <c r="I955" s="61"/>
      <c r="J955" s="61"/>
      <c r="K955" s="61"/>
      <c r="L955" s="61"/>
      <c r="M955" s="213" t="s">
        <v>97</v>
      </c>
      <c r="N955" s="214"/>
      <c r="O955" s="215"/>
    </row>
    <row r="956" spans="1:16" ht="20.100000000000001" customHeight="1">
      <c r="A956">
        <v>455</v>
      </c>
      <c r="B956" s="56">
        <v>2</v>
      </c>
      <c r="C956" s="103" t="s">
        <v>653</v>
      </c>
      <c r="D956" s="58" t="s">
        <v>349</v>
      </c>
      <c r="E956" s="59" t="s">
        <v>87</v>
      </c>
      <c r="F956" s="95" t="s">
        <v>1308</v>
      </c>
      <c r="G956" s="95" t="s">
        <v>530</v>
      </c>
      <c r="H956" s="60"/>
      <c r="I956" s="61"/>
      <c r="J956" s="61"/>
      <c r="K956" s="61"/>
      <c r="L956" s="61"/>
      <c r="M956" s="186" t="s">
        <v>97</v>
      </c>
      <c r="N956" s="187"/>
      <c r="O956" s="188"/>
    </row>
    <row r="957" spans="1:16" ht="20.100000000000001" customHeight="1">
      <c r="A957">
        <v>456</v>
      </c>
      <c r="B957" s="56">
        <v>3</v>
      </c>
      <c r="C957" s="103" t="s">
        <v>1011</v>
      </c>
      <c r="D957" s="58" t="s">
        <v>307</v>
      </c>
      <c r="E957" s="59" t="s">
        <v>243</v>
      </c>
      <c r="F957" s="95" t="s">
        <v>1308</v>
      </c>
      <c r="G957" s="95" t="s">
        <v>530</v>
      </c>
      <c r="H957" s="60"/>
      <c r="I957" s="61"/>
      <c r="J957" s="61"/>
      <c r="K957" s="61"/>
      <c r="L957" s="61"/>
      <c r="M957" s="186" t="s">
        <v>97</v>
      </c>
      <c r="N957" s="187"/>
      <c r="O957" s="188"/>
    </row>
    <row r="958" spans="1:16" ht="20.100000000000001" customHeight="1">
      <c r="A958">
        <v>457</v>
      </c>
      <c r="B958" s="56">
        <v>4</v>
      </c>
      <c r="C958" s="103" t="s">
        <v>646</v>
      </c>
      <c r="D958" s="58" t="s">
        <v>1040</v>
      </c>
      <c r="E958" s="59" t="s">
        <v>205</v>
      </c>
      <c r="F958" s="95" t="s">
        <v>1308</v>
      </c>
      <c r="G958" s="95" t="s">
        <v>530</v>
      </c>
      <c r="H958" s="60"/>
      <c r="I958" s="61"/>
      <c r="J958" s="61"/>
      <c r="K958" s="61"/>
      <c r="L958" s="61"/>
      <c r="M958" s="186" t="s">
        <v>97</v>
      </c>
      <c r="N958" s="187"/>
      <c r="O958" s="188"/>
    </row>
    <row r="959" spans="1:16" ht="20.100000000000001" customHeight="1">
      <c r="A959">
        <v>458</v>
      </c>
      <c r="B959" s="56">
        <v>5</v>
      </c>
      <c r="C959" s="103" t="s">
        <v>492</v>
      </c>
      <c r="D959" s="58" t="s">
        <v>1311</v>
      </c>
      <c r="E959" s="59" t="s">
        <v>142</v>
      </c>
      <c r="F959" s="95" t="s">
        <v>1308</v>
      </c>
      <c r="G959" s="95" t="s">
        <v>445</v>
      </c>
      <c r="H959" s="60"/>
      <c r="I959" s="61"/>
      <c r="J959" s="61"/>
      <c r="K959" s="61"/>
      <c r="L959" s="61"/>
      <c r="M959" s="186" t="s">
        <v>97</v>
      </c>
      <c r="N959" s="187"/>
      <c r="O959" s="188"/>
    </row>
    <row r="960" spans="1:16" ht="20.100000000000001" customHeight="1">
      <c r="A960">
        <v>459</v>
      </c>
      <c r="B960" s="56">
        <v>6</v>
      </c>
      <c r="C960" s="103" t="s">
        <v>639</v>
      </c>
      <c r="D960" s="58" t="s">
        <v>300</v>
      </c>
      <c r="E960" s="59" t="s">
        <v>142</v>
      </c>
      <c r="F960" s="95" t="s">
        <v>1308</v>
      </c>
      <c r="G960" s="95" t="s">
        <v>530</v>
      </c>
      <c r="H960" s="60"/>
      <c r="I960" s="61"/>
      <c r="J960" s="61"/>
      <c r="K960" s="61"/>
      <c r="L960" s="61"/>
      <c r="M960" s="186" t="s">
        <v>97</v>
      </c>
      <c r="N960" s="187"/>
      <c r="O960" s="188"/>
    </row>
    <row r="961" spans="1:15" ht="20.100000000000001" customHeight="1">
      <c r="A961">
        <v>460</v>
      </c>
      <c r="B961" s="56">
        <v>7</v>
      </c>
      <c r="C961" s="103" t="s">
        <v>637</v>
      </c>
      <c r="D961" s="58" t="s">
        <v>472</v>
      </c>
      <c r="E961" s="59" t="s">
        <v>252</v>
      </c>
      <c r="F961" s="95" t="s">
        <v>1308</v>
      </c>
      <c r="G961" s="95" t="s">
        <v>530</v>
      </c>
      <c r="H961" s="60"/>
      <c r="I961" s="61"/>
      <c r="J961" s="61"/>
      <c r="K961" s="61"/>
      <c r="L961" s="61"/>
      <c r="M961" s="186" t="s">
        <v>97</v>
      </c>
      <c r="N961" s="187"/>
      <c r="O961" s="188"/>
    </row>
    <row r="962" spans="1:15" ht="20.100000000000001" customHeight="1">
      <c r="A962">
        <v>461</v>
      </c>
      <c r="B962" s="56">
        <v>8</v>
      </c>
      <c r="C962" s="103" t="s">
        <v>641</v>
      </c>
      <c r="D962" s="58" t="s">
        <v>313</v>
      </c>
      <c r="E962" s="59" t="s">
        <v>117</v>
      </c>
      <c r="F962" s="95" t="s">
        <v>1308</v>
      </c>
      <c r="G962" s="95" t="s">
        <v>530</v>
      </c>
      <c r="H962" s="60"/>
      <c r="I962" s="61"/>
      <c r="J962" s="61"/>
      <c r="K962" s="61"/>
      <c r="L962" s="61"/>
      <c r="M962" s="186" t="s">
        <v>97</v>
      </c>
      <c r="N962" s="187"/>
      <c r="O962" s="188"/>
    </row>
    <row r="963" spans="1:15" ht="20.100000000000001" customHeight="1">
      <c r="A963">
        <v>462</v>
      </c>
      <c r="B963" s="56">
        <v>9</v>
      </c>
      <c r="C963" s="103" t="s">
        <v>645</v>
      </c>
      <c r="D963" s="58" t="s">
        <v>1312</v>
      </c>
      <c r="E963" s="59" t="s">
        <v>160</v>
      </c>
      <c r="F963" s="95" t="s">
        <v>1308</v>
      </c>
      <c r="G963" s="95" t="s">
        <v>530</v>
      </c>
      <c r="H963" s="60"/>
      <c r="I963" s="61"/>
      <c r="J963" s="61"/>
      <c r="K963" s="61"/>
      <c r="L963" s="61"/>
      <c r="M963" s="186" t="s">
        <v>97</v>
      </c>
      <c r="N963" s="187"/>
      <c r="O963" s="188"/>
    </row>
    <row r="964" spans="1:15" ht="20.100000000000001" customHeight="1">
      <c r="A964">
        <v>463</v>
      </c>
      <c r="B964" s="56">
        <v>10</v>
      </c>
      <c r="C964" s="103" t="s">
        <v>657</v>
      </c>
      <c r="D964" s="58" t="s">
        <v>300</v>
      </c>
      <c r="E964" s="59" t="s">
        <v>107</v>
      </c>
      <c r="F964" s="95" t="s">
        <v>1308</v>
      </c>
      <c r="G964" s="95" t="s">
        <v>530</v>
      </c>
      <c r="H964" s="60"/>
      <c r="I964" s="61"/>
      <c r="J964" s="61"/>
      <c r="K964" s="61"/>
      <c r="L964" s="61"/>
      <c r="M964" s="186" t="s">
        <v>97</v>
      </c>
      <c r="N964" s="187"/>
      <c r="O964" s="188"/>
    </row>
    <row r="965" spans="1:15" ht="20.100000000000001" customHeight="1">
      <c r="A965">
        <v>464</v>
      </c>
      <c r="B965" s="56">
        <v>11</v>
      </c>
      <c r="C965" s="103" t="s">
        <v>664</v>
      </c>
      <c r="D965" s="58" t="s">
        <v>354</v>
      </c>
      <c r="E965" s="59" t="s">
        <v>522</v>
      </c>
      <c r="F965" s="95" t="s">
        <v>1308</v>
      </c>
      <c r="G965" s="95" t="s">
        <v>530</v>
      </c>
      <c r="H965" s="60"/>
      <c r="I965" s="61"/>
      <c r="J965" s="61"/>
      <c r="K965" s="61"/>
      <c r="L965" s="61"/>
      <c r="M965" s="186" t="s">
        <v>97</v>
      </c>
      <c r="N965" s="187"/>
      <c r="O965" s="188"/>
    </row>
    <row r="966" spans="1:15" ht="20.100000000000001" customHeight="1">
      <c r="A966">
        <v>465</v>
      </c>
      <c r="B966" s="56">
        <v>12</v>
      </c>
      <c r="C966" s="103" t="s">
        <v>1313</v>
      </c>
      <c r="D966" s="58" t="s">
        <v>1314</v>
      </c>
      <c r="E966" s="59" t="s">
        <v>147</v>
      </c>
      <c r="F966" s="95" t="s">
        <v>1308</v>
      </c>
      <c r="G966" s="95" t="s">
        <v>524</v>
      </c>
      <c r="H966" s="60"/>
      <c r="I966" s="61"/>
      <c r="J966" s="61"/>
      <c r="K966" s="61"/>
      <c r="L966" s="61"/>
      <c r="M966" s="186" t="s">
        <v>98</v>
      </c>
      <c r="N966" s="187"/>
      <c r="O966" s="188"/>
    </row>
    <row r="967" spans="1:15" ht="20.100000000000001" customHeight="1">
      <c r="A967">
        <v>466</v>
      </c>
      <c r="B967" s="56">
        <v>13</v>
      </c>
      <c r="C967" s="103" t="s">
        <v>667</v>
      </c>
      <c r="D967" s="58" t="s">
        <v>513</v>
      </c>
      <c r="E967" s="59" t="s">
        <v>123</v>
      </c>
      <c r="F967" s="95" t="s">
        <v>1308</v>
      </c>
      <c r="G967" s="95" t="s">
        <v>530</v>
      </c>
      <c r="H967" s="60"/>
      <c r="I967" s="61"/>
      <c r="J967" s="61"/>
      <c r="K967" s="61"/>
      <c r="L967" s="61"/>
      <c r="M967" s="186" t="s">
        <v>97</v>
      </c>
      <c r="N967" s="187"/>
      <c r="O967" s="188"/>
    </row>
    <row r="968" spans="1:15" ht="20.100000000000001" customHeight="1">
      <c r="A968">
        <v>467</v>
      </c>
      <c r="B968" s="56">
        <v>14</v>
      </c>
      <c r="C968" s="103" t="s">
        <v>1315</v>
      </c>
      <c r="D968" s="58" t="s">
        <v>220</v>
      </c>
      <c r="E968" s="59" t="s">
        <v>217</v>
      </c>
      <c r="F968" s="95" t="s">
        <v>1308</v>
      </c>
      <c r="G968" s="95" t="s">
        <v>530</v>
      </c>
      <c r="H968" s="60"/>
      <c r="I968" s="61"/>
      <c r="J968" s="61"/>
      <c r="K968" s="61"/>
      <c r="L968" s="61"/>
      <c r="M968" s="186" t="s">
        <v>98</v>
      </c>
      <c r="N968" s="187"/>
      <c r="O968" s="188"/>
    </row>
    <row r="969" spans="1:15" ht="20.100000000000001" customHeight="1">
      <c r="A969">
        <v>468</v>
      </c>
      <c r="B969" s="56">
        <v>15</v>
      </c>
      <c r="C969" s="103" t="s">
        <v>658</v>
      </c>
      <c r="D969" s="58" t="s">
        <v>1316</v>
      </c>
      <c r="E969" s="59" t="s">
        <v>195</v>
      </c>
      <c r="F969" s="95" t="s">
        <v>1308</v>
      </c>
      <c r="G969" s="95" t="s">
        <v>530</v>
      </c>
      <c r="H969" s="60"/>
      <c r="I969" s="61"/>
      <c r="J969" s="61"/>
      <c r="K969" s="61"/>
      <c r="L969" s="61"/>
      <c r="M969" s="186" t="s">
        <v>97</v>
      </c>
      <c r="N969" s="187"/>
      <c r="O969" s="188"/>
    </row>
    <row r="970" spans="1:15" ht="20.100000000000001" customHeight="1">
      <c r="A970">
        <v>469</v>
      </c>
      <c r="B970" s="56">
        <v>16</v>
      </c>
      <c r="C970" s="103" t="s">
        <v>650</v>
      </c>
      <c r="D970" s="58" t="s">
        <v>1317</v>
      </c>
      <c r="E970" s="59" t="s">
        <v>239</v>
      </c>
      <c r="F970" s="95" t="s">
        <v>1308</v>
      </c>
      <c r="G970" s="95" t="s">
        <v>530</v>
      </c>
      <c r="H970" s="60"/>
      <c r="I970" s="61"/>
      <c r="J970" s="61"/>
      <c r="K970" s="61"/>
      <c r="L970" s="61"/>
      <c r="M970" s="186" t="s">
        <v>97</v>
      </c>
      <c r="N970" s="187"/>
      <c r="O970" s="188"/>
    </row>
    <row r="971" spans="1:15" ht="20.100000000000001" customHeight="1">
      <c r="A971">
        <v>470</v>
      </c>
      <c r="B971" s="56">
        <v>17</v>
      </c>
      <c r="C971" s="103" t="s">
        <v>666</v>
      </c>
      <c r="D971" s="58" t="s">
        <v>1202</v>
      </c>
      <c r="E971" s="59" t="s">
        <v>170</v>
      </c>
      <c r="F971" s="95" t="s">
        <v>1308</v>
      </c>
      <c r="G971" s="95" t="s">
        <v>530</v>
      </c>
      <c r="H971" s="60"/>
      <c r="I971" s="61"/>
      <c r="J971" s="61"/>
      <c r="K971" s="61"/>
      <c r="L971" s="61"/>
      <c r="M971" s="186" t="s">
        <v>97</v>
      </c>
      <c r="N971" s="187"/>
      <c r="O971" s="188"/>
    </row>
    <row r="972" spans="1:15" ht="20.100000000000001" customHeight="1">
      <c r="A972">
        <v>471</v>
      </c>
      <c r="B972" s="56">
        <v>18</v>
      </c>
      <c r="C972" s="103" t="s">
        <v>660</v>
      </c>
      <c r="D972" s="58" t="s">
        <v>343</v>
      </c>
      <c r="E972" s="59" t="s">
        <v>172</v>
      </c>
      <c r="F972" s="95" t="s">
        <v>1308</v>
      </c>
      <c r="G972" s="95" t="s">
        <v>530</v>
      </c>
      <c r="H972" s="60"/>
      <c r="I972" s="61"/>
      <c r="J972" s="61"/>
      <c r="K972" s="61"/>
      <c r="L972" s="61"/>
      <c r="M972" s="186" t="s">
        <v>97</v>
      </c>
      <c r="N972" s="187"/>
      <c r="O972" s="188"/>
    </row>
    <row r="973" spans="1:15" ht="20.100000000000001" customHeight="1">
      <c r="A973">
        <v>472</v>
      </c>
      <c r="B973" s="56">
        <v>19</v>
      </c>
      <c r="C973" s="103" t="s">
        <v>487</v>
      </c>
      <c r="D973" s="58" t="s">
        <v>1318</v>
      </c>
      <c r="E973" s="59" t="s">
        <v>135</v>
      </c>
      <c r="F973" s="95" t="s">
        <v>1308</v>
      </c>
      <c r="G973" s="95" t="s">
        <v>395</v>
      </c>
      <c r="H973" s="60"/>
      <c r="I973" s="61"/>
      <c r="J973" s="61"/>
      <c r="K973" s="61"/>
      <c r="L973" s="61"/>
      <c r="M973" s="186" t="s">
        <v>97</v>
      </c>
      <c r="N973" s="187"/>
      <c r="O973" s="188"/>
    </row>
    <row r="974" spans="1:15" ht="20.100000000000001" customHeight="1">
      <c r="A974">
        <v>473</v>
      </c>
      <c r="B974" s="56">
        <v>20</v>
      </c>
      <c r="C974" s="103" t="s">
        <v>649</v>
      </c>
      <c r="D974" s="58" t="s">
        <v>377</v>
      </c>
      <c r="E974" s="59" t="s">
        <v>171</v>
      </c>
      <c r="F974" s="95" t="s">
        <v>1308</v>
      </c>
      <c r="G974" s="95" t="s">
        <v>530</v>
      </c>
      <c r="H974" s="60"/>
      <c r="I974" s="61"/>
      <c r="J974" s="61"/>
      <c r="K974" s="61"/>
      <c r="L974" s="61"/>
      <c r="M974" s="186" t="s">
        <v>97</v>
      </c>
      <c r="N974" s="187"/>
      <c r="O974" s="188"/>
    </row>
    <row r="975" spans="1:15" ht="20.100000000000001" customHeight="1">
      <c r="A975">
        <v>474</v>
      </c>
      <c r="B975" s="56">
        <v>21</v>
      </c>
      <c r="C975" s="103" t="s">
        <v>668</v>
      </c>
      <c r="D975" s="58" t="s">
        <v>394</v>
      </c>
      <c r="E975" s="59" t="s">
        <v>85</v>
      </c>
      <c r="F975" s="95" t="s">
        <v>1308</v>
      </c>
      <c r="G975" s="95" t="s">
        <v>530</v>
      </c>
      <c r="H975" s="60"/>
      <c r="I975" s="61"/>
      <c r="J975" s="61"/>
      <c r="K975" s="61"/>
      <c r="L975" s="61"/>
      <c r="M975" s="186" t="s">
        <v>97</v>
      </c>
      <c r="N975" s="187"/>
      <c r="O975" s="188"/>
    </row>
    <row r="976" spans="1:15" ht="20.100000000000001" customHeight="1">
      <c r="A976">
        <v>475</v>
      </c>
      <c r="B976" s="56">
        <v>22</v>
      </c>
      <c r="C976" s="103" t="s">
        <v>644</v>
      </c>
      <c r="D976" s="58" t="s">
        <v>108</v>
      </c>
      <c r="E976" s="59" t="s">
        <v>253</v>
      </c>
      <c r="F976" s="95" t="s">
        <v>1308</v>
      </c>
      <c r="G976" s="95" t="s">
        <v>530</v>
      </c>
      <c r="H976" s="60"/>
      <c r="I976" s="61"/>
      <c r="J976" s="61"/>
      <c r="K976" s="61"/>
      <c r="L976" s="61"/>
      <c r="M976" s="186" t="s">
        <v>97</v>
      </c>
      <c r="N976" s="187"/>
      <c r="O976" s="188"/>
    </row>
    <row r="977" spans="1:16" ht="20.100000000000001" customHeight="1">
      <c r="A977">
        <v>476</v>
      </c>
      <c r="B977" s="56">
        <v>23</v>
      </c>
      <c r="C977" s="103" t="s">
        <v>661</v>
      </c>
      <c r="D977" s="58" t="s">
        <v>93</v>
      </c>
      <c r="E977" s="59" t="s">
        <v>164</v>
      </c>
      <c r="F977" s="95" t="s">
        <v>1308</v>
      </c>
      <c r="G977" s="95" t="s">
        <v>530</v>
      </c>
      <c r="H977" s="60"/>
      <c r="I977" s="61"/>
      <c r="J977" s="61"/>
      <c r="K977" s="61"/>
      <c r="L977" s="61"/>
      <c r="M977" s="186" t="s">
        <v>97</v>
      </c>
      <c r="N977" s="187"/>
      <c r="O977" s="188"/>
    </row>
    <row r="978" spans="1:16" ht="20.100000000000001" customHeight="1">
      <c r="A978">
        <v>477</v>
      </c>
      <c r="B978" s="56">
        <v>24</v>
      </c>
      <c r="C978" s="103" t="s">
        <v>659</v>
      </c>
      <c r="D978" s="58" t="s">
        <v>1319</v>
      </c>
      <c r="E978" s="59" t="s">
        <v>146</v>
      </c>
      <c r="F978" s="95" t="s">
        <v>1308</v>
      </c>
      <c r="G978" s="95" t="s">
        <v>530</v>
      </c>
      <c r="H978" s="60"/>
      <c r="I978" s="61"/>
      <c r="J978" s="61"/>
      <c r="K978" s="61"/>
      <c r="L978" s="61"/>
      <c r="M978" s="186" t="s">
        <v>97</v>
      </c>
      <c r="N978" s="187"/>
      <c r="O978" s="188"/>
    </row>
    <row r="979" spans="1:16" ht="20.100000000000001" customHeight="1">
      <c r="A979">
        <v>478</v>
      </c>
      <c r="B979" s="56">
        <v>25</v>
      </c>
      <c r="C979" s="103" t="s">
        <v>640</v>
      </c>
      <c r="D979" s="58" t="s">
        <v>1320</v>
      </c>
      <c r="E979" s="59" t="s">
        <v>127</v>
      </c>
      <c r="F979" s="95" t="s">
        <v>1308</v>
      </c>
      <c r="G979" s="95" t="s">
        <v>530</v>
      </c>
      <c r="H979" s="60"/>
      <c r="I979" s="61"/>
      <c r="J979" s="61"/>
      <c r="K979" s="61"/>
      <c r="L979" s="61"/>
      <c r="M979" s="186" t="s">
        <v>97</v>
      </c>
      <c r="N979" s="187"/>
      <c r="O979" s="188"/>
    </row>
    <row r="980" spans="1:16" ht="20.100000000000001" customHeight="1">
      <c r="A980">
        <v>479</v>
      </c>
      <c r="B980" s="56">
        <v>26</v>
      </c>
      <c r="C980" s="103" t="s">
        <v>648</v>
      </c>
      <c r="D980" s="58" t="s">
        <v>1321</v>
      </c>
      <c r="E980" s="59" t="s">
        <v>127</v>
      </c>
      <c r="F980" s="95" t="s">
        <v>1308</v>
      </c>
      <c r="G980" s="95" t="s">
        <v>530</v>
      </c>
      <c r="H980" s="60"/>
      <c r="I980" s="61"/>
      <c r="J980" s="61"/>
      <c r="K980" s="61"/>
      <c r="L980" s="61"/>
      <c r="M980" s="186" t="s">
        <v>97</v>
      </c>
      <c r="N980" s="187"/>
      <c r="O980" s="188"/>
    </row>
    <row r="981" spans="1:16" ht="20.100000000000001" customHeight="1">
      <c r="A981">
        <v>480</v>
      </c>
      <c r="B981" s="56">
        <v>27</v>
      </c>
      <c r="C981" s="103" t="s">
        <v>1322</v>
      </c>
      <c r="D981" s="58" t="s">
        <v>471</v>
      </c>
      <c r="E981" s="59" t="s">
        <v>127</v>
      </c>
      <c r="F981" s="95" t="s">
        <v>1308</v>
      </c>
      <c r="G981" s="95" t="s">
        <v>530</v>
      </c>
      <c r="H981" s="60"/>
      <c r="I981" s="61"/>
      <c r="J981" s="61"/>
      <c r="K981" s="61"/>
      <c r="L981" s="61"/>
      <c r="M981" s="186" t="s">
        <v>98</v>
      </c>
      <c r="N981" s="187"/>
      <c r="O981" s="188"/>
    </row>
    <row r="982" spans="1:16" ht="20.100000000000001" customHeight="1">
      <c r="A982">
        <v>481</v>
      </c>
      <c r="B982" s="56">
        <v>28</v>
      </c>
      <c r="C982" s="103" t="s">
        <v>665</v>
      </c>
      <c r="D982" s="58" t="s">
        <v>1323</v>
      </c>
      <c r="E982" s="59" t="s">
        <v>250</v>
      </c>
      <c r="F982" s="95" t="s">
        <v>1308</v>
      </c>
      <c r="G982" s="95" t="s">
        <v>530</v>
      </c>
      <c r="H982" s="60"/>
      <c r="I982" s="61"/>
      <c r="J982" s="61"/>
      <c r="K982" s="61"/>
      <c r="L982" s="61"/>
      <c r="M982" s="186" t="s">
        <v>97</v>
      </c>
      <c r="N982" s="187"/>
      <c r="O982" s="188"/>
    </row>
    <row r="983" spans="1:16" ht="20.100000000000001" customHeight="1">
      <c r="A983">
        <v>0</v>
      </c>
      <c r="B983" s="56">
        <v>29</v>
      </c>
      <c r="C983" s="103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61"/>
      <c r="M983" s="186" t="s">
        <v>97</v>
      </c>
      <c r="N983" s="187"/>
      <c r="O983" s="188"/>
    </row>
    <row r="984" spans="1:16" ht="20.100000000000001" customHeight="1">
      <c r="A984">
        <v>0</v>
      </c>
      <c r="B984" s="63">
        <v>30</v>
      </c>
      <c r="C984" s="103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65"/>
      <c r="M984" s="186" t="s">
        <v>97</v>
      </c>
      <c r="N984" s="187"/>
      <c r="O984" s="188"/>
    </row>
    <row r="985" spans="1:16" ht="23.25" customHeight="1">
      <c r="A985">
        <v>0</v>
      </c>
      <c r="B985" s="122" t="s">
        <v>71</v>
      </c>
      <c r="C985" s="123"/>
      <c r="D985" s="124"/>
      <c r="E985" s="125"/>
      <c r="F985" s="126"/>
      <c r="G985" s="126"/>
      <c r="H985" s="127"/>
      <c r="I985" s="128"/>
      <c r="J985" s="128"/>
      <c r="K985" s="128"/>
      <c r="L985" s="128"/>
      <c r="M985" s="121"/>
      <c r="N985" s="121"/>
      <c r="O985" s="121"/>
    </row>
    <row r="986" spans="1:16" ht="20.100000000000001" customHeight="1">
      <c r="A986">
        <v>0</v>
      </c>
      <c r="B986" s="73" t="s">
        <v>100</v>
      </c>
      <c r="C986" s="104"/>
      <c r="D986" s="75"/>
      <c r="E986" s="76"/>
      <c r="F986" s="97"/>
      <c r="G986" s="97"/>
      <c r="H986" s="78"/>
      <c r="I986" s="79"/>
      <c r="J986" s="79"/>
      <c r="K986" s="79"/>
      <c r="L986" s="79"/>
      <c r="M986" s="80"/>
      <c r="N986" s="80"/>
      <c r="O986" s="80"/>
    </row>
    <row r="987" spans="1:16" ht="18.75" customHeight="1">
      <c r="A987">
        <v>0</v>
      </c>
      <c r="B987" s="81"/>
      <c r="C987" s="104"/>
      <c r="D987" s="75"/>
      <c r="E987" s="76"/>
      <c r="F987" s="97"/>
      <c r="G987" s="97"/>
      <c r="H987" s="78"/>
      <c r="I987" s="79"/>
      <c r="J987" s="79"/>
      <c r="K987" s="79"/>
      <c r="L987" s="79"/>
      <c r="M987" s="80"/>
      <c r="N987" s="80"/>
      <c r="O987" s="80"/>
    </row>
    <row r="988" spans="1:16" ht="18" customHeight="1">
      <c r="A988">
        <v>0</v>
      </c>
      <c r="B988" s="81"/>
      <c r="C988" s="104"/>
      <c r="D988" s="75"/>
      <c r="E988" s="76"/>
      <c r="F988" s="97"/>
      <c r="G988" s="97"/>
      <c r="H988" s="78"/>
      <c r="I988" s="79"/>
      <c r="J988" s="79"/>
      <c r="K988" s="79"/>
      <c r="L988" s="79"/>
      <c r="M988" s="80"/>
      <c r="N988" s="80"/>
      <c r="O988" s="80"/>
    </row>
    <row r="989" spans="1:16" ht="8.25" customHeight="1">
      <c r="A989">
        <v>0</v>
      </c>
      <c r="B989" s="81"/>
      <c r="C989" s="104"/>
      <c r="D989" s="75"/>
      <c r="E989" s="76"/>
      <c r="F989" s="97"/>
      <c r="G989" s="97"/>
      <c r="H989" s="78"/>
      <c r="I989" s="79"/>
      <c r="J989" s="79"/>
      <c r="K989" s="79"/>
      <c r="L989" s="79"/>
      <c r="M989" s="80"/>
      <c r="N989" s="80"/>
      <c r="O989" s="80"/>
    </row>
    <row r="990" spans="1:16" ht="20.100000000000001" customHeight="1">
      <c r="A990">
        <v>0</v>
      </c>
      <c r="C990" s="105" t="s">
        <v>99</v>
      </c>
      <c r="D990" s="75"/>
      <c r="E990" s="76"/>
      <c r="F990" s="97"/>
      <c r="G990" s="97"/>
      <c r="H990" s="78"/>
      <c r="I990" s="79"/>
      <c r="J990" s="79"/>
      <c r="K990" s="79"/>
      <c r="L990" s="79"/>
      <c r="M990" s="80"/>
      <c r="N990" s="80"/>
      <c r="O990" s="80"/>
    </row>
    <row r="991" spans="1:16" ht="13.5" customHeight="1">
      <c r="A991">
        <v>0</v>
      </c>
      <c r="B991" s="82"/>
      <c r="C991" s="104"/>
      <c r="D991" s="75"/>
      <c r="E991" s="76"/>
      <c r="F991" s="97"/>
      <c r="G991" s="97"/>
      <c r="H991" s="98" t="s">
        <v>1444</v>
      </c>
      <c r="I991" s="99">
        <v>26</v>
      </c>
      <c r="J991" s="99"/>
      <c r="K991" s="79"/>
      <c r="L991" s="101" t="s">
        <v>50</v>
      </c>
      <c r="M991" s="102">
        <v>1</v>
      </c>
      <c r="O991" s="100"/>
      <c r="P991" s="91"/>
    </row>
    <row r="993" spans="1:15" s="47" customFormat="1">
      <c r="C993" s="199" t="s">
        <v>57</v>
      </c>
      <c r="D993" s="199"/>
      <c r="E993" s="48"/>
      <c r="F993" s="183" t="s">
        <v>473</v>
      </c>
      <c r="G993" s="183"/>
      <c r="H993" s="183"/>
      <c r="I993" s="183"/>
      <c r="J993" s="183"/>
      <c r="K993" s="183"/>
      <c r="L993" s="183"/>
      <c r="M993" s="49" t="s">
        <v>1400</v>
      </c>
    </row>
    <row r="994" spans="1:15" s="47" customFormat="1">
      <c r="C994" s="199" t="s">
        <v>469</v>
      </c>
      <c r="D994" s="199"/>
      <c r="E994" s="50" t="s">
        <v>435</v>
      </c>
      <c r="F994" s="200" t="s">
        <v>1403</v>
      </c>
      <c r="G994" s="200"/>
      <c r="H994" s="200"/>
      <c r="I994" s="200"/>
      <c r="J994" s="200"/>
      <c r="K994" s="200"/>
      <c r="L994" s="200"/>
      <c r="M994" s="51" t="s">
        <v>60</v>
      </c>
      <c r="N994" s="52" t="s">
        <v>61</v>
      </c>
      <c r="O994" s="52">
        <v>1</v>
      </c>
    </row>
    <row r="995" spans="1:15" s="53" customFormat="1" ht="18.75" customHeight="1">
      <c r="C995" s="54" t="s">
        <v>408</v>
      </c>
      <c r="D995" s="184" t="s">
        <v>1404</v>
      </c>
      <c r="E995" s="184"/>
      <c r="F995" s="184"/>
      <c r="G995" s="184"/>
      <c r="H995" s="184"/>
      <c r="I995" s="184"/>
      <c r="J995" s="184"/>
      <c r="K995" s="184"/>
      <c r="L995" s="184"/>
      <c r="M995" s="51" t="s">
        <v>62</v>
      </c>
      <c r="N995" s="51" t="s">
        <v>61</v>
      </c>
      <c r="O995" s="51">
        <v>2</v>
      </c>
    </row>
    <row r="996" spans="1:15" s="53" customFormat="1" ht="18.75" customHeight="1">
      <c r="B996" s="185" t="s">
        <v>1445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185"/>
      <c r="M996" s="51" t="s">
        <v>63</v>
      </c>
      <c r="N996" s="51" t="s">
        <v>61</v>
      </c>
      <c r="O996" s="51">
        <v>1</v>
      </c>
    </row>
    <row r="997" spans="1:15" ht="9" customHeight="1"/>
    <row r="998" spans="1:15" ht="15" customHeight="1">
      <c r="B998" s="217" t="s">
        <v>4</v>
      </c>
      <c r="C998" s="216" t="s">
        <v>64</v>
      </c>
      <c r="D998" s="218" t="s">
        <v>9</v>
      </c>
      <c r="E998" s="219" t="s">
        <v>10</v>
      </c>
      <c r="F998" s="216" t="s">
        <v>75</v>
      </c>
      <c r="G998" s="216" t="s">
        <v>76</v>
      </c>
      <c r="H998" s="206" t="s">
        <v>67</v>
      </c>
      <c r="I998" s="208"/>
      <c r="J998" s="208"/>
      <c r="K998" s="208"/>
      <c r="L998" s="209"/>
      <c r="M998" s="210" t="s">
        <v>68</v>
      </c>
      <c r="N998" s="211"/>
      <c r="O998" s="212"/>
    </row>
    <row r="999" spans="1:15" ht="27" customHeight="1">
      <c r="B999" s="217"/>
      <c r="C999" s="217"/>
      <c r="D999" s="218"/>
      <c r="E999" s="219"/>
      <c r="F999" s="217"/>
      <c r="G999" s="217"/>
      <c r="H999" s="207"/>
      <c r="I999" s="119" t="s">
        <v>1001</v>
      </c>
      <c r="J999" s="118" t="s">
        <v>1002</v>
      </c>
      <c r="K999" s="120" t="s">
        <v>69</v>
      </c>
      <c r="L999" s="120" t="s">
        <v>70</v>
      </c>
      <c r="M999" s="193"/>
      <c r="N999" s="194"/>
      <c r="O999" s="195"/>
    </row>
    <row r="1000" spans="1:15" ht="20.100000000000001" customHeight="1">
      <c r="A1000">
        <v>482</v>
      </c>
      <c r="B1000" s="56">
        <v>1</v>
      </c>
      <c r="C1000" s="103" t="s">
        <v>655</v>
      </c>
      <c r="D1000" s="58" t="s">
        <v>1324</v>
      </c>
      <c r="E1000" s="59" t="s">
        <v>82</v>
      </c>
      <c r="F1000" s="95" t="s">
        <v>1308</v>
      </c>
      <c r="G1000" s="95" t="s">
        <v>530</v>
      </c>
      <c r="H1000" s="60"/>
      <c r="I1000" s="61"/>
      <c r="J1000" s="61"/>
      <c r="K1000" s="61"/>
      <c r="L1000" s="61"/>
      <c r="M1000" s="213" t="s">
        <v>97</v>
      </c>
      <c r="N1000" s="214"/>
      <c r="O1000" s="215"/>
    </row>
    <row r="1001" spans="1:15" ht="20.100000000000001" customHeight="1">
      <c r="A1001">
        <v>483</v>
      </c>
      <c r="B1001" s="56">
        <v>2</v>
      </c>
      <c r="C1001" s="103" t="s">
        <v>643</v>
      </c>
      <c r="D1001" s="58" t="s">
        <v>1325</v>
      </c>
      <c r="E1001" s="59" t="s">
        <v>222</v>
      </c>
      <c r="F1001" s="95" t="s">
        <v>1308</v>
      </c>
      <c r="G1001" s="95" t="s">
        <v>530</v>
      </c>
      <c r="H1001" s="60"/>
      <c r="I1001" s="61"/>
      <c r="J1001" s="61"/>
      <c r="K1001" s="61"/>
      <c r="L1001" s="61"/>
      <c r="M1001" s="186" t="s">
        <v>97</v>
      </c>
      <c r="N1001" s="187"/>
      <c r="O1001" s="188"/>
    </row>
    <row r="1002" spans="1:15" ht="20.100000000000001" customHeight="1">
      <c r="A1002">
        <v>484</v>
      </c>
      <c r="B1002" s="56">
        <v>3</v>
      </c>
      <c r="C1002" s="103" t="s">
        <v>647</v>
      </c>
      <c r="D1002" s="58" t="s">
        <v>1326</v>
      </c>
      <c r="E1002" s="59" t="s">
        <v>105</v>
      </c>
      <c r="F1002" s="95" t="s">
        <v>1308</v>
      </c>
      <c r="G1002" s="95" t="s">
        <v>530</v>
      </c>
      <c r="H1002" s="60"/>
      <c r="I1002" s="61"/>
      <c r="J1002" s="61"/>
      <c r="K1002" s="61"/>
      <c r="L1002" s="61"/>
      <c r="M1002" s="186" t="s">
        <v>97</v>
      </c>
      <c r="N1002" s="187"/>
      <c r="O1002" s="188"/>
    </row>
    <row r="1003" spans="1:15" ht="20.100000000000001" customHeight="1">
      <c r="A1003">
        <v>485</v>
      </c>
      <c r="B1003" s="56">
        <v>4</v>
      </c>
      <c r="C1003" s="103" t="s">
        <v>621</v>
      </c>
      <c r="D1003" s="58" t="s">
        <v>314</v>
      </c>
      <c r="E1003" s="59" t="s">
        <v>244</v>
      </c>
      <c r="F1003" s="95" t="s">
        <v>1327</v>
      </c>
      <c r="G1003" s="95" t="s">
        <v>527</v>
      </c>
      <c r="H1003" s="60"/>
      <c r="I1003" s="61"/>
      <c r="J1003" s="61"/>
      <c r="K1003" s="61"/>
      <c r="L1003" s="61"/>
      <c r="M1003" s="186" t="s">
        <v>97</v>
      </c>
      <c r="N1003" s="187"/>
      <c r="O1003" s="188"/>
    </row>
    <row r="1004" spans="1:15" ht="20.100000000000001" customHeight="1">
      <c r="A1004">
        <v>486</v>
      </c>
      <c r="B1004" s="56">
        <v>5</v>
      </c>
      <c r="C1004" s="103" t="s">
        <v>620</v>
      </c>
      <c r="D1004" s="58" t="s">
        <v>1328</v>
      </c>
      <c r="E1004" s="59" t="s">
        <v>109</v>
      </c>
      <c r="F1004" s="95" t="s">
        <v>1327</v>
      </c>
      <c r="G1004" s="95" t="s">
        <v>527</v>
      </c>
      <c r="H1004" s="60"/>
      <c r="I1004" s="61"/>
      <c r="J1004" s="61"/>
      <c r="K1004" s="61"/>
      <c r="L1004" s="61"/>
      <c r="M1004" s="186" t="s">
        <v>97</v>
      </c>
      <c r="N1004" s="187"/>
      <c r="O1004" s="188"/>
    </row>
    <row r="1005" spans="1:15" ht="20.100000000000001" customHeight="1">
      <c r="A1005">
        <v>487</v>
      </c>
      <c r="B1005" s="56">
        <v>6</v>
      </c>
      <c r="C1005" s="103" t="s">
        <v>602</v>
      </c>
      <c r="D1005" s="58" t="s">
        <v>309</v>
      </c>
      <c r="E1005" s="59" t="s">
        <v>109</v>
      </c>
      <c r="F1005" s="95" t="s">
        <v>1327</v>
      </c>
      <c r="G1005" s="95" t="s">
        <v>527</v>
      </c>
      <c r="H1005" s="60"/>
      <c r="I1005" s="61"/>
      <c r="J1005" s="61"/>
      <c r="K1005" s="61"/>
      <c r="L1005" s="61"/>
      <c r="M1005" s="186" t="s">
        <v>97</v>
      </c>
      <c r="N1005" s="187"/>
      <c r="O1005" s="188"/>
    </row>
    <row r="1006" spans="1:15" ht="20.100000000000001" customHeight="1">
      <c r="A1006">
        <v>488</v>
      </c>
      <c r="B1006" s="56">
        <v>7</v>
      </c>
      <c r="C1006" s="103" t="s">
        <v>629</v>
      </c>
      <c r="D1006" s="58" t="s">
        <v>1329</v>
      </c>
      <c r="E1006" s="59" t="s">
        <v>109</v>
      </c>
      <c r="F1006" s="95" t="s">
        <v>1327</v>
      </c>
      <c r="G1006" s="95" t="s">
        <v>527</v>
      </c>
      <c r="H1006" s="60"/>
      <c r="I1006" s="61"/>
      <c r="J1006" s="61"/>
      <c r="K1006" s="61"/>
      <c r="L1006" s="61"/>
      <c r="M1006" s="186" t="s">
        <v>97</v>
      </c>
      <c r="N1006" s="187"/>
      <c r="O1006" s="188"/>
    </row>
    <row r="1007" spans="1:15" ht="20.100000000000001" customHeight="1">
      <c r="A1007">
        <v>489</v>
      </c>
      <c r="B1007" s="56">
        <v>8</v>
      </c>
      <c r="C1007" s="103" t="s">
        <v>623</v>
      </c>
      <c r="D1007" s="58" t="s">
        <v>1330</v>
      </c>
      <c r="E1007" s="59" t="s">
        <v>226</v>
      </c>
      <c r="F1007" s="95" t="s">
        <v>1327</v>
      </c>
      <c r="G1007" s="95" t="s">
        <v>527</v>
      </c>
      <c r="H1007" s="60"/>
      <c r="I1007" s="61"/>
      <c r="J1007" s="61"/>
      <c r="K1007" s="61"/>
      <c r="L1007" s="61"/>
      <c r="M1007" s="186" t="s">
        <v>97</v>
      </c>
      <c r="N1007" s="187"/>
      <c r="O1007" s="188"/>
    </row>
    <row r="1008" spans="1:15" ht="20.100000000000001" customHeight="1">
      <c r="A1008">
        <v>490</v>
      </c>
      <c r="B1008" s="56">
        <v>9</v>
      </c>
      <c r="C1008" s="103" t="s">
        <v>611</v>
      </c>
      <c r="D1008" s="58" t="s">
        <v>1331</v>
      </c>
      <c r="E1008" s="59" t="s">
        <v>185</v>
      </c>
      <c r="F1008" s="95" t="s">
        <v>1327</v>
      </c>
      <c r="G1008" s="95" t="s">
        <v>527</v>
      </c>
      <c r="H1008" s="60"/>
      <c r="I1008" s="61"/>
      <c r="J1008" s="61"/>
      <c r="K1008" s="61"/>
      <c r="L1008" s="61"/>
      <c r="M1008" s="186" t="s">
        <v>97</v>
      </c>
      <c r="N1008" s="187"/>
      <c r="O1008" s="188"/>
    </row>
    <row r="1009" spans="1:15" ht="20.100000000000001" customHeight="1">
      <c r="A1009">
        <v>491</v>
      </c>
      <c r="B1009" s="56">
        <v>10</v>
      </c>
      <c r="C1009" s="103" t="s">
        <v>617</v>
      </c>
      <c r="D1009" s="58" t="s">
        <v>1332</v>
      </c>
      <c r="E1009" s="59" t="s">
        <v>180</v>
      </c>
      <c r="F1009" s="95" t="s">
        <v>1327</v>
      </c>
      <c r="G1009" s="95" t="s">
        <v>527</v>
      </c>
      <c r="H1009" s="60"/>
      <c r="I1009" s="61"/>
      <c r="J1009" s="61"/>
      <c r="K1009" s="61"/>
      <c r="L1009" s="61"/>
      <c r="M1009" s="186" t="s">
        <v>97</v>
      </c>
      <c r="N1009" s="187"/>
      <c r="O1009" s="188"/>
    </row>
    <row r="1010" spans="1:15" ht="20.100000000000001" customHeight="1">
      <c r="A1010">
        <v>492</v>
      </c>
      <c r="B1010" s="56">
        <v>11</v>
      </c>
      <c r="C1010" s="103" t="s">
        <v>1333</v>
      </c>
      <c r="D1010" s="58" t="s">
        <v>346</v>
      </c>
      <c r="E1010" s="59" t="s">
        <v>178</v>
      </c>
      <c r="F1010" s="95" t="s">
        <v>1327</v>
      </c>
      <c r="G1010" s="95" t="s">
        <v>527</v>
      </c>
      <c r="H1010" s="60"/>
      <c r="I1010" s="61"/>
      <c r="J1010" s="61"/>
      <c r="K1010" s="61"/>
      <c r="L1010" s="61"/>
      <c r="M1010" s="186" t="s">
        <v>98</v>
      </c>
      <c r="N1010" s="187"/>
      <c r="O1010" s="188"/>
    </row>
    <row r="1011" spans="1:15" ht="20.100000000000001" customHeight="1">
      <c r="A1011">
        <v>493</v>
      </c>
      <c r="B1011" s="56">
        <v>12</v>
      </c>
      <c r="C1011" s="103" t="s">
        <v>612</v>
      </c>
      <c r="D1011" s="58" t="s">
        <v>302</v>
      </c>
      <c r="E1011" s="59" t="s">
        <v>205</v>
      </c>
      <c r="F1011" s="95" t="s">
        <v>1327</v>
      </c>
      <c r="G1011" s="95" t="s">
        <v>527</v>
      </c>
      <c r="H1011" s="60"/>
      <c r="I1011" s="61"/>
      <c r="J1011" s="61"/>
      <c r="K1011" s="61"/>
      <c r="L1011" s="61"/>
      <c r="M1011" s="186" t="s">
        <v>97</v>
      </c>
      <c r="N1011" s="187"/>
      <c r="O1011" s="188"/>
    </row>
    <row r="1012" spans="1:15" ht="20.100000000000001" customHeight="1">
      <c r="A1012">
        <v>494</v>
      </c>
      <c r="B1012" s="56">
        <v>13</v>
      </c>
      <c r="C1012" s="103" t="s">
        <v>619</v>
      </c>
      <c r="D1012" s="58" t="s">
        <v>337</v>
      </c>
      <c r="E1012" s="59" t="s">
        <v>205</v>
      </c>
      <c r="F1012" s="95" t="s">
        <v>1327</v>
      </c>
      <c r="G1012" s="95" t="s">
        <v>527</v>
      </c>
      <c r="H1012" s="60"/>
      <c r="I1012" s="61"/>
      <c r="J1012" s="61"/>
      <c r="K1012" s="61"/>
      <c r="L1012" s="61"/>
      <c r="M1012" s="186" t="s">
        <v>97</v>
      </c>
      <c r="N1012" s="187"/>
      <c r="O1012" s="188"/>
    </row>
    <row r="1013" spans="1:15" ht="20.100000000000001" customHeight="1">
      <c r="A1013">
        <v>495</v>
      </c>
      <c r="B1013" s="56">
        <v>14</v>
      </c>
      <c r="C1013" s="103" t="s">
        <v>606</v>
      </c>
      <c r="D1013" s="58" t="s">
        <v>1334</v>
      </c>
      <c r="E1013" s="59" t="s">
        <v>262</v>
      </c>
      <c r="F1013" s="95" t="s">
        <v>1327</v>
      </c>
      <c r="G1013" s="95" t="s">
        <v>527</v>
      </c>
      <c r="H1013" s="60"/>
      <c r="I1013" s="61"/>
      <c r="J1013" s="61"/>
      <c r="K1013" s="61"/>
      <c r="L1013" s="61"/>
      <c r="M1013" s="186" t="s">
        <v>97</v>
      </c>
      <c r="N1013" s="187"/>
      <c r="O1013" s="188"/>
    </row>
    <row r="1014" spans="1:15" ht="20.100000000000001" customHeight="1">
      <c r="A1014">
        <v>496</v>
      </c>
      <c r="B1014" s="56">
        <v>15</v>
      </c>
      <c r="C1014" s="103" t="s">
        <v>604</v>
      </c>
      <c r="D1014" s="58" t="s">
        <v>464</v>
      </c>
      <c r="E1014" s="59" t="s">
        <v>263</v>
      </c>
      <c r="F1014" s="95" t="s">
        <v>1327</v>
      </c>
      <c r="G1014" s="95" t="s">
        <v>527</v>
      </c>
      <c r="H1014" s="60"/>
      <c r="I1014" s="61"/>
      <c r="J1014" s="61"/>
      <c r="K1014" s="61"/>
      <c r="L1014" s="61"/>
      <c r="M1014" s="186" t="s">
        <v>97</v>
      </c>
      <c r="N1014" s="187"/>
      <c r="O1014" s="188"/>
    </row>
    <row r="1015" spans="1:15" ht="20.100000000000001" customHeight="1">
      <c r="A1015">
        <v>497</v>
      </c>
      <c r="B1015" s="56">
        <v>16</v>
      </c>
      <c r="C1015" s="103" t="s">
        <v>625</v>
      </c>
      <c r="D1015" s="58" t="s">
        <v>324</v>
      </c>
      <c r="E1015" s="59" t="s">
        <v>142</v>
      </c>
      <c r="F1015" s="95" t="s">
        <v>1327</v>
      </c>
      <c r="G1015" s="95" t="s">
        <v>527</v>
      </c>
      <c r="H1015" s="60"/>
      <c r="I1015" s="61"/>
      <c r="J1015" s="61"/>
      <c r="K1015" s="61"/>
      <c r="L1015" s="61"/>
      <c r="M1015" s="186" t="s">
        <v>97</v>
      </c>
      <c r="N1015" s="187"/>
      <c r="O1015" s="188"/>
    </row>
    <row r="1016" spans="1:15" ht="20.100000000000001" customHeight="1">
      <c r="A1016">
        <v>498</v>
      </c>
      <c r="B1016" s="56">
        <v>17</v>
      </c>
      <c r="C1016" s="103" t="s">
        <v>608</v>
      </c>
      <c r="D1016" s="58" t="s">
        <v>325</v>
      </c>
      <c r="E1016" s="59" t="s">
        <v>142</v>
      </c>
      <c r="F1016" s="95" t="s">
        <v>1327</v>
      </c>
      <c r="G1016" s="95" t="s">
        <v>527</v>
      </c>
      <c r="H1016" s="60"/>
      <c r="I1016" s="61"/>
      <c r="J1016" s="61"/>
      <c r="K1016" s="61"/>
      <c r="L1016" s="61"/>
      <c r="M1016" s="186" t="s">
        <v>97</v>
      </c>
      <c r="N1016" s="187"/>
      <c r="O1016" s="188"/>
    </row>
    <row r="1017" spans="1:15" ht="20.100000000000001" customHeight="1">
      <c r="A1017">
        <v>499</v>
      </c>
      <c r="B1017" s="56">
        <v>18</v>
      </c>
      <c r="C1017" s="103" t="s">
        <v>609</v>
      </c>
      <c r="D1017" s="58" t="s">
        <v>136</v>
      </c>
      <c r="E1017" s="59" t="s">
        <v>334</v>
      </c>
      <c r="F1017" s="95" t="s">
        <v>1327</v>
      </c>
      <c r="G1017" s="95" t="s">
        <v>527</v>
      </c>
      <c r="H1017" s="60"/>
      <c r="I1017" s="61"/>
      <c r="J1017" s="61"/>
      <c r="K1017" s="61"/>
      <c r="L1017" s="61"/>
      <c r="M1017" s="186" t="s">
        <v>97</v>
      </c>
      <c r="N1017" s="187"/>
      <c r="O1017" s="188"/>
    </row>
    <row r="1018" spans="1:15" ht="20.100000000000001" customHeight="1">
      <c r="A1018">
        <v>500</v>
      </c>
      <c r="B1018" s="56">
        <v>19</v>
      </c>
      <c r="C1018" s="103" t="s">
        <v>1335</v>
      </c>
      <c r="D1018" s="58" t="s">
        <v>372</v>
      </c>
      <c r="E1018" s="59" t="s">
        <v>117</v>
      </c>
      <c r="F1018" s="95" t="s">
        <v>1327</v>
      </c>
      <c r="G1018" s="95" t="s">
        <v>527</v>
      </c>
      <c r="H1018" s="60"/>
      <c r="I1018" s="61"/>
      <c r="J1018" s="61"/>
      <c r="K1018" s="61"/>
      <c r="L1018" s="61"/>
      <c r="M1018" s="186" t="s">
        <v>98</v>
      </c>
      <c r="N1018" s="187"/>
      <c r="O1018" s="188"/>
    </row>
    <row r="1019" spans="1:15" ht="20.100000000000001" customHeight="1">
      <c r="A1019">
        <v>501</v>
      </c>
      <c r="B1019" s="56">
        <v>20</v>
      </c>
      <c r="C1019" s="103" t="s">
        <v>622</v>
      </c>
      <c r="D1019" s="58" t="s">
        <v>1336</v>
      </c>
      <c r="E1019" s="59" t="s">
        <v>79</v>
      </c>
      <c r="F1019" s="95" t="s">
        <v>1327</v>
      </c>
      <c r="G1019" s="95" t="s">
        <v>527</v>
      </c>
      <c r="H1019" s="60"/>
      <c r="I1019" s="61"/>
      <c r="J1019" s="61"/>
      <c r="K1019" s="61"/>
      <c r="L1019" s="61"/>
      <c r="M1019" s="186" t="s">
        <v>97</v>
      </c>
      <c r="N1019" s="187"/>
      <c r="O1019" s="188"/>
    </row>
    <row r="1020" spans="1:15" ht="20.100000000000001" customHeight="1">
      <c r="A1020">
        <v>0</v>
      </c>
      <c r="B1020" s="56">
        <v>21</v>
      </c>
      <c r="C1020" s="103" t="s">
        <v>97</v>
      </c>
      <c r="D1020" s="58" t="s">
        <v>97</v>
      </c>
      <c r="E1020" s="59" t="s">
        <v>97</v>
      </c>
      <c r="F1020" s="95" t="s">
        <v>97</v>
      </c>
      <c r="G1020" s="95" t="s">
        <v>97</v>
      </c>
      <c r="H1020" s="60"/>
      <c r="I1020" s="61"/>
      <c r="J1020" s="61"/>
      <c r="K1020" s="61"/>
      <c r="L1020" s="61"/>
      <c r="M1020" s="186" t="s">
        <v>97</v>
      </c>
      <c r="N1020" s="187"/>
      <c r="O1020" s="188"/>
    </row>
    <row r="1021" spans="1:15" ht="20.100000000000001" customHeight="1">
      <c r="A1021">
        <v>0</v>
      </c>
      <c r="B1021" s="56">
        <v>22</v>
      </c>
      <c r="C1021" s="103" t="s">
        <v>97</v>
      </c>
      <c r="D1021" s="58" t="s">
        <v>97</v>
      </c>
      <c r="E1021" s="59" t="s">
        <v>97</v>
      </c>
      <c r="F1021" s="95" t="s">
        <v>97</v>
      </c>
      <c r="G1021" s="95" t="s">
        <v>97</v>
      </c>
      <c r="H1021" s="60"/>
      <c r="I1021" s="61"/>
      <c r="J1021" s="61"/>
      <c r="K1021" s="61"/>
      <c r="L1021" s="61"/>
      <c r="M1021" s="186" t="s">
        <v>97</v>
      </c>
      <c r="N1021" s="187"/>
      <c r="O1021" s="188"/>
    </row>
    <row r="1022" spans="1:15" ht="20.100000000000001" customHeight="1">
      <c r="A1022">
        <v>0</v>
      </c>
      <c r="B1022" s="56">
        <v>23</v>
      </c>
      <c r="C1022" s="103" t="s">
        <v>97</v>
      </c>
      <c r="D1022" s="58" t="s">
        <v>97</v>
      </c>
      <c r="E1022" s="59" t="s">
        <v>97</v>
      </c>
      <c r="F1022" s="95" t="s">
        <v>97</v>
      </c>
      <c r="G1022" s="95" t="s">
        <v>97</v>
      </c>
      <c r="H1022" s="60"/>
      <c r="I1022" s="61"/>
      <c r="J1022" s="61"/>
      <c r="K1022" s="61"/>
      <c r="L1022" s="61"/>
      <c r="M1022" s="186" t="s">
        <v>97</v>
      </c>
      <c r="N1022" s="187"/>
      <c r="O1022" s="188"/>
    </row>
    <row r="1023" spans="1:15" ht="20.100000000000001" customHeight="1">
      <c r="A1023">
        <v>0</v>
      </c>
      <c r="B1023" s="56">
        <v>24</v>
      </c>
      <c r="C1023" s="103" t="s">
        <v>97</v>
      </c>
      <c r="D1023" s="58" t="s">
        <v>97</v>
      </c>
      <c r="E1023" s="59" t="s">
        <v>97</v>
      </c>
      <c r="F1023" s="95" t="s">
        <v>97</v>
      </c>
      <c r="G1023" s="95" t="s">
        <v>97</v>
      </c>
      <c r="H1023" s="60"/>
      <c r="I1023" s="61"/>
      <c r="J1023" s="61"/>
      <c r="K1023" s="61"/>
      <c r="L1023" s="61"/>
      <c r="M1023" s="186" t="s">
        <v>97</v>
      </c>
      <c r="N1023" s="187"/>
      <c r="O1023" s="188"/>
    </row>
    <row r="1024" spans="1:15" ht="20.100000000000001" customHeight="1">
      <c r="A1024">
        <v>0</v>
      </c>
      <c r="B1024" s="56">
        <v>25</v>
      </c>
      <c r="C1024" s="103" t="s">
        <v>97</v>
      </c>
      <c r="D1024" s="58" t="s">
        <v>97</v>
      </c>
      <c r="E1024" s="59" t="s">
        <v>97</v>
      </c>
      <c r="F1024" s="95" t="s">
        <v>97</v>
      </c>
      <c r="G1024" s="95" t="s">
        <v>97</v>
      </c>
      <c r="H1024" s="60"/>
      <c r="I1024" s="61"/>
      <c r="J1024" s="61"/>
      <c r="K1024" s="61"/>
      <c r="L1024" s="61"/>
      <c r="M1024" s="186" t="s">
        <v>97</v>
      </c>
      <c r="N1024" s="187"/>
      <c r="O1024" s="188"/>
    </row>
    <row r="1025" spans="1:16" ht="20.100000000000001" customHeight="1">
      <c r="A1025">
        <v>0</v>
      </c>
      <c r="B1025" s="56">
        <v>26</v>
      </c>
      <c r="C1025" s="103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61"/>
      <c r="M1025" s="186" t="s">
        <v>97</v>
      </c>
      <c r="N1025" s="187"/>
      <c r="O1025" s="188"/>
    </row>
    <row r="1026" spans="1:16" ht="20.100000000000001" customHeight="1">
      <c r="A1026">
        <v>0</v>
      </c>
      <c r="B1026" s="56">
        <v>27</v>
      </c>
      <c r="C1026" s="103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61"/>
      <c r="M1026" s="186" t="s">
        <v>97</v>
      </c>
      <c r="N1026" s="187"/>
      <c r="O1026" s="188"/>
    </row>
    <row r="1027" spans="1:16" ht="20.100000000000001" customHeight="1">
      <c r="A1027">
        <v>0</v>
      </c>
      <c r="B1027" s="56">
        <v>28</v>
      </c>
      <c r="C1027" s="103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61"/>
      <c r="M1027" s="186" t="s">
        <v>97</v>
      </c>
      <c r="N1027" s="187"/>
      <c r="O1027" s="188"/>
    </row>
    <row r="1028" spans="1:16" ht="20.100000000000001" customHeight="1">
      <c r="A1028">
        <v>0</v>
      </c>
      <c r="B1028" s="56">
        <v>29</v>
      </c>
      <c r="C1028" s="103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61"/>
      <c r="M1028" s="186" t="s">
        <v>97</v>
      </c>
      <c r="N1028" s="187"/>
      <c r="O1028" s="188"/>
    </row>
    <row r="1029" spans="1:16" ht="20.100000000000001" customHeight="1">
      <c r="A1029">
        <v>0</v>
      </c>
      <c r="B1029" s="63">
        <v>30</v>
      </c>
      <c r="C1029" s="103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65"/>
      <c r="M1029" s="186" t="s">
        <v>97</v>
      </c>
      <c r="N1029" s="187"/>
      <c r="O1029" s="188"/>
    </row>
    <row r="1030" spans="1:16" ht="23.25" customHeight="1">
      <c r="A1030">
        <v>0</v>
      </c>
      <c r="B1030" s="122" t="s">
        <v>71</v>
      </c>
      <c r="C1030" s="123"/>
      <c r="D1030" s="124"/>
      <c r="E1030" s="125"/>
      <c r="F1030" s="126"/>
      <c r="G1030" s="126"/>
      <c r="H1030" s="127"/>
      <c r="I1030" s="128"/>
      <c r="J1030" s="128"/>
      <c r="K1030" s="128"/>
      <c r="L1030" s="128"/>
      <c r="M1030" s="121"/>
      <c r="N1030" s="121"/>
      <c r="O1030" s="121"/>
    </row>
    <row r="1031" spans="1:16" ht="20.100000000000001" customHeight="1">
      <c r="A1031">
        <v>0</v>
      </c>
      <c r="B1031" s="73" t="s">
        <v>100</v>
      </c>
      <c r="C1031" s="104"/>
      <c r="D1031" s="75"/>
      <c r="E1031" s="76"/>
      <c r="F1031" s="97"/>
      <c r="G1031" s="97"/>
      <c r="H1031" s="78"/>
      <c r="I1031" s="79"/>
      <c r="J1031" s="79"/>
      <c r="K1031" s="79"/>
      <c r="L1031" s="79"/>
      <c r="M1031" s="80"/>
      <c r="N1031" s="80"/>
      <c r="O1031" s="80"/>
    </row>
    <row r="1032" spans="1:16" ht="18.75" customHeight="1">
      <c r="A1032">
        <v>0</v>
      </c>
      <c r="B1032" s="81"/>
      <c r="C1032" s="104"/>
      <c r="D1032" s="75"/>
      <c r="E1032" s="76"/>
      <c r="F1032" s="97"/>
      <c r="G1032" s="97"/>
      <c r="H1032" s="78"/>
      <c r="I1032" s="79"/>
      <c r="J1032" s="79"/>
      <c r="K1032" s="79"/>
      <c r="L1032" s="79"/>
      <c r="M1032" s="80"/>
      <c r="N1032" s="80"/>
      <c r="O1032" s="80"/>
    </row>
    <row r="1033" spans="1:16" ht="18" customHeight="1">
      <c r="A1033">
        <v>0</v>
      </c>
      <c r="B1033" s="81"/>
      <c r="C1033" s="104"/>
      <c r="D1033" s="75"/>
      <c r="E1033" s="76"/>
      <c r="F1033" s="97"/>
      <c r="G1033" s="97"/>
      <c r="H1033" s="78"/>
      <c r="I1033" s="79"/>
      <c r="J1033" s="79"/>
      <c r="K1033" s="79"/>
      <c r="L1033" s="79"/>
      <c r="M1033" s="80"/>
      <c r="N1033" s="80"/>
      <c r="O1033" s="80"/>
    </row>
    <row r="1034" spans="1:16" ht="8.25" customHeight="1">
      <c r="A1034">
        <v>0</v>
      </c>
      <c r="B1034" s="81"/>
      <c r="C1034" s="104"/>
      <c r="D1034" s="75"/>
      <c r="E1034" s="76"/>
      <c r="F1034" s="97"/>
      <c r="G1034" s="97"/>
      <c r="H1034" s="78"/>
      <c r="I1034" s="79"/>
      <c r="J1034" s="79"/>
      <c r="K1034" s="79"/>
      <c r="L1034" s="79"/>
      <c r="M1034" s="80"/>
      <c r="N1034" s="80"/>
      <c r="O1034" s="80"/>
    </row>
    <row r="1035" spans="1:16" ht="20.100000000000001" customHeight="1">
      <c r="A1035">
        <v>0</v>
      </c>
      <c r="C1035" s="105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79"/>
      <c r="M1035" s="80"/>
      <c r="N1035" s="80"/>
      <c r="O1035" s="80"/>
    </row>
    <row r="1036" spans="1:16" ht="13.5" customHeight="1">
      <c r="A1036">
        <v>0</v>
      </c>
      <c r="B1036" s="82"/>
      <c r="C1036" s="104"/>
      <c r="D1036" s="75"/>
      <c r="E1036" s="76"/>
      <c r="F1036" s="97"/>
      <c r="G1036" s="97"/>
      <c r="H1036" s="98" t="s">
        <v>1446</v>
      </c>
      <c r="I1036" s="99">
        <v>26</v>
      </c>
      <c r="J1036" s="99"/>
      <c r="K1036" s="79"/>
      <c r="L1036" s="101" t="s">
        <v>50</v>
      </c>
      <c r="M1036" s="102">
        <v>1</v>
      </c>
      <c r="O1036" s="100"/>
      <c r="P1036" s="91"/>
    </row>
    <row r="1038" spans="1:16" s="47" customFormat="1">
      <c r="C1038" s="199" t="s">
        <v>57</v>
      </c>
      <c r="D1038" s="199"/>
      <c r="E1038" s="48"/>
      <c r="F1038" s="183" t="s">
        <v>473</v>
      </c>
      <c r="G1038" s="183"/>
      <c r="H1038" s="183"/>
      <c r="I1038" s="183"/>
      <c r="J1038" s="183"/>
      <c r="K1038" s="183"/>
      <c r="L1038" s="183"/>
      <c r="M1038" s="49" t="s">
        <v>1401</v>
      </c>
    </row>
    <row r="1039" spans="1:16" s="47" customFormat="1">
      <c r="C1039" s="199" t="s">
        <v>469</v>
      </c>
      <c r="D1039" s="199"/>
      <c r="E1039" s="50" t="s">
        <v>436</v>
      </c>
      <c r="F1039" s="200" t="s">
        <v>1403</v>
      </c>
      <c r="G1039" s="200"/>
      <c r="H1039" s="200"/>
      <c r="I1039" s="200"/>
      <c r="J1039" s="200"/>
      <c r="K1039" s="200"/>
      <c r="L1039" s="200"/>
      <c r="M1039" s="51" t="s">
        <v>60</v>
      </c>
      <c r="N1039" s="52" t="s">
        <v>61</v>
      </c>
      <c r="O1039" s="52">
        <v>1</v>
      </c>
    </row>
    <row r="1040" spans="1:16" s="53" customFormat="1" ht="18.75" customHeight="1">
      <c r="C1040" s="54" t="s">
        <v>408</v>
      </c>
      <c r="D1040" s="184" t="s">
        <v>1404</v>
      </c>
      <c r="E1040" s="184"/>
      <c r="F1040" s="184"/>
      <c r="G1040" s="184"/>
      <c r="H1040" s="184"/>
      <c r="I1040" s="184"/>
      <c r="J1040" s="184"/>
      <c r="K1040" s="184"/>
      <c r="L1040" s="184"/>
      <c r="M1040" s="51" t="s">
        <v>62</v>
      </c>
      <c r="N1040" s="51" t="s">
        <v>61</v>
      </c>
      <c r="O1040" s="51">
        <v>2</v>
      </c>
    </row>
    <row r="1041" spans="1:15" s="53" customFormat="1" ht="18.75" customHeight="1">
      <c r="B1041" s="185" t="s">
        <v>1447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185"/>
      <c r="M1041" s="51" t="s">
        <v>63</v>
      </c>
      <c r="N1041" s="51" t="s">
        <v>61</v>
      </c>
      <c r="O1041" s="51">
        <v>1</v>
      </c>
    </row>
    <row r="1042" spans="1:15" ht="9" customHeight="1"/>
    <row r="1043" spans="1:15" ht="15" customHeight="1">
      <c r="B1043" s="217" t="s">
        <v>4</v>
      </c>
      <c r="C1043" s="216" t="s">
        <v>64</v>
      </c>
      <c r="D1043" s="218" t="s">
        <v>9</v>
      </c>
      <c r="E1043" s="219" t="s">
        <v>10</v>
      </c>
      <c r="F1043" s="216" t="s">
        <v>75</v>
      </c>
      <c r="G1043" s="216" t="s">
        <v>76</v>
      </c>
      <c r="H1043" s="206" t="s">
        <v>67</v>
      </c>
      <c r="I1043" s="208"/>
      <c r="J1043" s="208"/>
      <c r="K1043" s="208"/>
      <c r="L1043" s="209"/>
      <c r="M1043" s="210" t="s">
        <v>68</v>
      </c>
      <c r="N1043" s="211"/>
      <c r="O1043" s="212"/>
    </row>
    <row r="1044" spans="1:15" ht="27" customHeight="1">
      <c r="B1044" s="217"/>
      <c r="C1044" s="217"/>
      <c r="D1044" s="218"/>
      <c r="E1044" s="219"/>
      <c r="F1044" s="217"/>
      <c r="G1044" s="217"/>
      <c r="H1044" s="207"/>
      <c r="I1044" s="119" t="s">
        <v>1001</v>
      </c>
      <c r="J1044" s="118" t="s">
        <v>1002</v>
      </c>
      <c r="K1044" s="120" t="s">
        <v>69</v>
      </c>
      <c r="L1044" s="120" t="s">
        <v>70</v>
      </c>
      <c r="M1044" s="193"/>
      <c r="N1044" s="194"/>
      <c r="O1044" s="195"/>
    </row>
    <row r="1045" spans="1:15" ht="20.100000000000001" customHeight="1">
      <c r="A1045">
        <v>502</v>
      </c>
      <c r="B1045" s="56">
        <v>1</v>
      </c>
      <c r="C1045" s="103" t="s">
        <v>610</v>
      </c>
      <c r="D1045" s="58" t="s">
        <v>374</v>
      </c>
      <c r="E1045" s="59" t="s">
        <v>192</v>
      </c>
      <c r="F1045" s="95" t="s">
        <v>1327</v>
      </c>
      <c r="G1045" s="95" t="s">
        <v>527</v>
      </c>
      <c r="H1045" s="60"/>
      <c r="I1045" s="61"/>
      <c r="J1045" s="61"/>
      <c r="K1045" s="61"/>
      <c r="L1045" s="61"/>
      <c r="M1045" s="213" t="s">
        <v>97</v>
      </c>
      <c r="N1045" s="214"/>
      <c r="O1045" s="215"/>
    </row>
    <row r="1046" spans="1:15" ht="20.100000000000001" customHeight="1">
      <c r="A1046">
        <v>503</v>
      </c>
      <c r="B1046" s="56">
        <v>2</v>
      </c>
      <c r="C1046" s="103" t="s">
        <v>628</v>
      </c>
      <c r="D1046" s="58" t="s">
        <v>301</v>
      </c>
      <c r="E1046" s="59" t="s">
        <v>177</v>
      </c>
      <c r="F1046" s="95" t="s">
        <v>1327</v>
      </c>
      <c r="G1046" s="95" t="s">
        <v>527</v>
      </c>
      <c r="H1046" s="60"/>
      <c r="I1046" s="61"/>
      <c r="J1046" s="61"/>
      <c r="K1046" s="61"/>
      <c r="L1046" s="61"/>
      <c r="M1046" s="186" t="s">
        <v>97</v>
      </c>
      <c r="N1046" s="187"/>
      <c r="O1046" s="188"/>
    </row>
    <row r="1047" spans="1:15" ht="20.100000000000001" customHeight="1">
      <c r="A1047">
        <v>504</v>
      </c>
      <c r="B1047" s="56">
        <v>3</v>
      </c>
      <c r="C1047" s="103" t="s">
        <v>1015</v>
      </c>
      <c r="D1047" s="58" t="s">
        <v>326</v>
      </c>
      <c r="E1047" s="59" t="s">
        <v>161</v>
      </c>
      <c r="F1047" s="95" t="s">
        <v>1327</v>
      </c>
      <c r="G1047" s="95" t="s">
        <v>527</v>
      </c>
      <c r="H1047" s="60"/>
      <c r="I1047" s="61"/>
      <c r="J1047" s="61"/>
      <c r="K1047" s="61"/>
      <c r="L1047" s="61"/>
      <c r="M1047" s="186" t="s">
        <v>97</v>
      </c>
      <c r="N1047" s="187"/>
      <c r="O1047" s="188"/>
    </row>
    <row r="1048" spans="1:15" ht="20.100000000000001" customHeight="1">
      <c r="A1048">
        <v>505</v>
      </c>
      <c r="B1048" s="56">
        <v>4</v>
      </c>
      <c r="C1048" s="103" t="s">
        <v>634</v>
      </c>
      <c r="D1048" s="58" t="s">
        <v>1337</v>
      </c>
      <c r="E1048" s="59" t="s">
        <v>80</v>
      </c>
      <c r="F1048" s="95" t="s">
        <v>1327</v>
      </c>
      <c r="G1048" s="95" t="s">
        <v>527</v>
      </c>
      <c r="H1048" s="60"/>
      <c r="I1048" s="61"/>
      <c r="J1048" s="61"/>
      <c r="K1048" s="61"/>
      <c r="L1048" s="61"/>
      <c r="M1048" s="186" t="s">
        <v>97</v>
      </c>
      <c r="N1048" s="187"/>
      <c r="O1048" s="188"/>
    </row>
    <row r="1049" spans="1:15" ht="20.100000000000001" customHeight="1">
      <c r="A1049">
        <v>506</v>
      </c>
      <c r="B1049" s="56">
        <v>5</v>
      </c>
      <c r="C1049" s="103" t="s">
        <v>605</v>
      </c>
      <c r="D1049" s="58" t="s">
        <v>1338</v>
      </c>
      <c r="E1049" s="59" t="s">
        <v>162</v>
      </c>
      <c r="F1049" s="95" t="s">
        <v>1327</v>
      </c>
      <c r="G1049" s="95" t="s">
        <v>527</v>
      </c>
      <c r="H1049" s="60"/>
      <c r="I1049" s="61"/>
      <c r="J1049" s="61"/>
      <c r="K1049" s="61"/>
      <c r="L1049" s="61"/>
      <c r="M1049" s="186" t="s">
        <v>97</v>
      </c>
      <c r="N1049" s="187"/>
      <c r="O1049" s="188"/>
    </row>
    <row r="1050" spans="1:15" ht="20.100000000000001" customHeight="1">
      <c r="A1050">
        <v>507</v>
      </c>
      <c r="B1050" s="56">
        <v>6</v>
      </c>
      <c r="C1050" s="103" t="s">
        <v>616</v>
      </c>
      <c r="D1050" s="58" t="s">
        <v>1339</v>
      </c>
      <c r="E1050" s="59" t="s">
        <v>162</v>
      </c>
      <c r="F1050" s="95" t="s">
        <v>1327</v>
      </c>
      <c r="G1050" s="95" t="s">
        <v>527</v>
      </c>
      <c r="H1050" s="60"/>
      <c r="I1050" s="61"/>
      <c r="J1050" s="61"/>
      <c r="K1050" s="61"/>
      <c r="L1050" s="61"/>
      <c r="M1050" s="186" t="s">
        <v>97</v>
      </c>
      <c r="N1050" s="187"/>
      <c r="O1050" s="188"/>
    </row>
    <row r="1051" spans="1:15" ht="20.100000000000001" customHeight="1">
      <c r="A1051">
        <v>508</v>
      </c>
      <c r="B1051" s="56">
        <v>7</v>
      </c>
      <c r="C1051" s="103" t="s">
        <v>618</v>
      </c>
      <c r="D1051" s="58" t="s">
        <v>1340</v>
      </c>
      <c r="E1051" s="59" t="s">
        <v>193</v>
      </c>
      <c r="F1051" s="95" t="s">
        <v>1327</v>
      </c>
      <c r="G1051" s="95" t="s">
        <v>527</v>
      </c>
      <c r="H1051" s="60"/>
      <c r="I1051" s="61"/>
      <c r="J1051" s="61"/>
      <c r="K1051" s="61"/>
      <c r="L1051" s="61"/>
      <c r="M1051" s="186" t="s">
        <v>97</v>
      </c>
      <c r="N1051" s="187"/>
      <c r="O1051" s="188"/>
    </row>
    <row r="1052" spans="1:15" ht="20.100000000000001" customHeight="1">
      <c r="A1052">
        <v>509</v>
      </c>
      <c r="B1052" s="56">
        <v>8</v>
      </c>
      <c r="C1052" s="103" t="s">
        <v>615</v>
      </c>
      <c r="D1052" s="58" t="s">
        <v>1341</v>
      </c>
      <c r="E1052" s="59" t="s">
        <v>83</v>
      </c>
      <c r="F1052" s="95" t="s">
        <v>1327</v>
      </c>
      <c r="G1052" s="95" t="s">
        <v>527</v>
      </c>
      <c r="H1052" s="60"/>
      <c r="I1052" s="61"/>
      <c r="J1052" s="61"/>
      <c r="K1052" s="61"/>
      <c r="L1052" s="61"/>
      <c r="M1052" s="186" t="s">
        <v>97</v>
      </c>
      <c r="N1052" s="187"/>
      <c r="O1052" s="188"/>
    </row>
    <row r="1053" spans="1:15" ht="20.100000000000001" customHeight="1">
      <c r="A1053">
        <v>510</v>
      </c>
      <c r="B1053" s="56">
        <v>9</v>
      </c>
      <c r="C1053" s="103" t="s">
        <v>603</v>
      </c>
      <c r="D1053" s="58" t="s">
        <v>1342</v>
      </c>
      <c r="E1053" s="59" t="s">
        <v>217</v>
      </c>
      <c r="F1053" s="95" t="s">
        <v>1327</v>
      </c>
      <c r="G1053" s="95" t="s">
        <v>527</v>
      </c>
      <c r="H1053" s="60"/>
      <c r="I1053" s="61"/>
      <c r="J1053" s="61"/>
      <c r="K1053" s="61"/>
      <c r="L1053" s="61"/>
      <c r="M1053" s="186" t="s">
        <v>97</v>
      </c>
      <c r="N1053" s="187"/>
      <c r="O1053" s="188"/>
    </row>
    <row r="1054" spans="1:15" ht="20.100000000000001" customHeight="1">
      <c r="A1054">
        <v>511</v>
      </c>
      <c r="B1054" s="56">
        <v>10</v>
      </c>
      <c r="C1054" s="103" t="s">
        <v>493</v>
      </c>
      <c r="D1054" s="58" t="s">
        <v>1150</v>
      </c>
      <c r="E1054" s="59" t="s">
        <v>210</v>
      </c>
      <c r="F1054" s="95" t="s">
        <v>1327</v>
      </c>
      <c r="G1054" s="95" t="s">
        <v>447</v>
      </c>
      <c r="H1054" s="60"/>
      <c r="I1054" s="61"/>
      <c r="J1054" s="61"/>
      <c r="K1054" s="61"/>
      <c r="L1054" s="61"/>
      <c r="M1054" s="186" t="s">
        <v>97</v>
      </c>
      <c r="N1054" s="187"/>
      <c r="O1054" s="188"/>
    </row>
    <row r="1055" spans="1:15" ht="20.100000000000001" customHeight="1">
      <c r="A1055">
        <v>512</v>
      </c>
      <c r="B1055" s="56">
        <v>11</v>
      </c>
      <c r="C1055" s="103" t="s">
        <v>626</v>
      </c>
      <c r="D1055" s="58" t="s">
        <v>282</v>
      </c>
      <c r="E1055" s="59" t="s">
        <v>173</v>
      </c>
      <c r="F1055" s="95" t="s">
        <v>1327</v>
      </c>
      <c r="G1055" s="95" t="s">
        <v>527</v>
      </c>
      <c r="H1055" s="60"/>
      <c r="I1055" s="61"/>
      <c r="J1055" s="61"/>
      <c r="K1055" s="61"/>
      <c r="L1055" s="61"/>
      <c r="M1055" s="186" t="s">
        <v>97</v>
      </c>
      <c r="N1055" s="187"/>
      <c r="O1055" s="188"/>
    </row>
    <row r="1056" spans="1:15" ht="20.100000000000001" customHeight="1">
      <c r="A1056">
        <v>513</v>
      </c>
      <c r="B1056" s="56">
        <v>12</v>
      </c>
      <c r="C1056" s="103" t="s">
        <v>631</v>
      </c>
      <c r="D1056" s="58" t="s">
        <v>1343</v>
      </c>
      <c r="E1056" s="59" t="s">
        <v>173</v>
      </c>
      <c r="F1056" s="95" t="s">
        <v>1327</v>
      </c>
      <c r="G1056" s="95" t="s">
        <v>527</v>
      </c>
      <c r="H1056" s="60"/>
      <c r="I1056" s="61"/>
      <c r="J1056" s="61"/>
      <c r="K1056" s="61"/>
      <c r="L1056" s="61"/>
      <c r="M1056" s="186" t="s">
        <v>97</v>
      </c>
      <c r="N1056" s="187"/>
      <c r="O1056" s="188"/>
    </row>
    <row r="1057" spans="1:15" ht="20.100000000000001" customHeight="1">
      <c r="A1057">
        <v>514</v>
      </c>
      <c r="B1057" s="56">
        <v>13</v>
      </c>
      <c r="C1057" s="103" t="s">
        <v>633</v>
      </c>
      <c r="D1057" s="58" t="s">
        <v>1344</v>
      </c>
      <c r="E1057" s="59" t="s">
        <v>148</v>
      </c>
      <c r="F1057" s="95" t="s">
        <v>1327</v>
      </c>
      <c r="G1057" s="95" t="s">
        <v>527</v>
      </c>
      <c r="H1057" s="60"/>
      <c r="I1057" s="61"/>
      <c r="J1057" s="61"/>
      <c r="K1057" s="61"/>
      <c r="L1057" s="61"/>
      <c r="M1057" s="186" t="s">
        <v>97</v>
      </c>
      <c r="N1057" s="187"/>
      <c r="O1057" s="188"/>
    </row>
    <row r="1058" spans="1:15" ht="20.100000000000001" customHeight="1">
      <c r="A1058">
        <v>515</v>
      </c>
      <c r="B1058" s="56">
        <v>14</v>
      </c>
      <c r="C1058" s="103" t="s">
        <v>624</v>
      </c>
      <c r="D1058" s="58" t="s">
        <v>106</v>
      </c>
      <c r="E1058" s="59" t="s">
        <v>130</v>
      </c>
      <c r="F1058" s="95" t="s">
        <v>1327</v>
      </c>
      <c r="G1058" s="95" t="s">
        <v>527</v>
      </c>
      <c r="H1058" s="60"/>
      <c r="I1058" s="61"/>
      <c r="J1058" s="61"/>
      <c r="K1058" s="61"/>
      <c r="L1058" s="61"/>
      <c r="M1058" s="186" t="s">
        <v>97</v>
      </c>
      <c r="N1058" s="187"/>
      <c r="O1058" s="188"/>
    </row>
    <row r="1059" spans="1:15" ht="20.100000000000001" customHeight="1">
      <c r="A1059">
        <v>516</v>
      </c>
      <c r="B1059" s="56">
        <v>15</v>
      </c>
      <c r="C1059" s="103" t="s">
        <v>607</v>
      </c>
      <c r="D1059" s="58" t="s">
        <v>242</v>
      </c>
      <c r="E1059" s="59" t="s">
        <v>283</v>
      </c>
      <c r="F1059" s="95" t="s">
        <v>1327</v>
      </c>
      <c r="G1059" s="95" t="s">
        <v>527</v>
      </c>
      <c r="H1059" s="60"/>
      <c r="I1059" s="61"/>
      <c r="J1059" s="61"/>
      <c r="K1059" s="61"/>
      <c r="L1059" s="61"/>
      <c r="M1059" s="186" t="s">
        <v>97</v>
      </c>
      <c r="N1059" s="187"/>
      <c r="O1059" s="188"/>
    </row>
    <row r="1060" spans="1:15" ht="20.100000000000001" customHeight="1">
      <c r="A1060">
        <v>517</v>
      </c>
      <c r="B1060" s="56">
        <v>16</v>
      </c>
      <c r="C1060" s="103" t="s">
        <v>630</v>
      </c>
      <c r="D1060" s="58" t="s">
        <v>247</v>
      </c>
      <c r="E1060" s="59" t="s">
        <v>184</v>
      </c>
      <c r="F1060" s="95" t="s">
        <v>1327</v>
      </c>
      <c r="G1060" s="95" t="s">
        <v>527</v>
      </c>
      <c r="H1060" s="60"/>
      <c r="I1060" s="61"/>
      <c r="J1060" s="61"/>
      <c r="K1060" s="61"/>
      <c r="L1060" s="61"/>
      <c r="M1060" s="186" t="s">
        <v>97</v>
      </c>
      <c r="N1060" s="187"/>
      <c r="O1060" s="188"/>
    </row>
    <row r="1061" spans="1:15" ht="20.100000000000001" customHeight="1">
      <c r="A1061">
        <v>518</v>
      </c>
      <c r="B1061" s="56">
        <v>17</v>
      </c>
      <c r="C1061" s="103" t="s">
        <v>627</v>
      </c>
      <c r="D1061" s="58" t="s">
        <v>1345</v>
      </c>
      <c r="E1061" s="59" t="s">
        <v>184</v>
      </c>
      <c r="F1061" s="95" t="s">
        <v>1327</v>
      </c>
      <c r="G1061" s="95" t="s">
        <v>527</v>
      </c>
      <c r="H1061" s="60"/>
      <c r="I1061" s="61"/>
      <c r="J1061" s="61"/>
      <c r="K1061" s="61"/>
      <c r="L1061" s="61"/>
      <c r="M1061" s="186" t="s">
        <v>97</v>
      </c>
      <c r="N1061" s="187"/>
      <c r="O1061" s="188"/>
    </row>
    <row r="1062" spans="1:15" ht="20.100000000000001" customHeight="1">
      <c r="A1062">
        <v>519</v>
      </c>
      <c r="B1062" s="56">
        <v>18</v>
      </c>
      <c r="C1062" s="103" t="s">
        <v>613</v>
      </c>
      <c r="D1062" s="58" t="s">
        <v>313</v>
      </c>
      <c r="E1062" s="59" t="s">
        <v>207</v>
      </c>
      <c r="F1062" s="95" t="s">
        <v>1327</v>
      </c>
      <c r="G1062" s="95" t="s">
        <v>527</v>
      </c>
      <c r="H1062" s="60"/>
      <c r="I1062" s="61"/>
      <c r="J1062" s="61"/>
      <c r="K1062" s="61"/>
      <c r="L1062" s="61"/>
      <c r="M1062" s="186" t="s">
        <v>97</v>
      </c>
      <c r="N1062" s="187"/>
      <c r="O1062" s="188"/>
    </row>
    <row r="1063" spans="1:15" ht="20.100000000000001" customHeight="1">
      <c r="A1063">
        <v>520</v>
      </c>
      <c r="B1063" s="56">
        <v>19</v>
      </c>
      <c r="C1063" s="103" t="s">
        <v>614</v>
      </c>
      <c r="D1063" s="58" t="s">
        <v>507</v>
      </c>
      <c r="E1063" s="59" t="s">
        <v>207</v>
      </c>
      <c r="F1063" s="95" t="s">
        <v>1327</v>
      </c>
      <c r="G1063" s="95" t="s">
        <v>527</v>
      </c>
      <c r="H1063" s="60"/>
      <c r="I1063" s="61"/>
      <c r="J1063" s="61"/>
      <c r="K1063" s="61"/>
      <c r="L1063" s="61"/>
      <c r="M1063" s="186" t="s">
        <v>97</v>
      </c>
      <c r="N1063" s="187"/>
      <c r="O1063" s="188"/>
    </row>
    <row r="1064" spans="1:15" ht="20.100000000000001" customHeight="1">
      <c r="A1064">
        <v>521</v>
      </c>
      <c r="B1064" s="56">
        <v>20</v>
      </c>
      <c r="C1064" s="103" t="s">
        <v>632</v>
      </c>
      <c r="D1064" s="58" t="s">
        <v>359</v>
      </c>
      <c r="E1064" s="59" t="s">
        <v>251</v>
      </c>
      <c r="F1064" s="95" t="s">
        <v>1327</v>
      </c>
      <c r="G1064" s="95" t="s">
        <v>527</v>
      </c>
      <c r="H1064" s="60"/>
      <c r="I1064" s="61"/>
      <c r="J1064" s="61"/>
      <c r="K1064" s="61"/>
      <c r="L1064" s="61"/>
      <c r="M1064" s="186" t="s">
        <v>97</v>
      </c>
      <c r="N1064" s="187"/>
      <c r="O1064" s="188"/>
    </row>
    <row r="1065" spans="1:15" ht="20.100000000000001" customHeight="1">
      <c r="A1065">
        <v>0</v>
      </c>
      <c r="B1065" s="56">
        <v>21</v>
      </c>
      <c r="C1065" s="103" t="s">
        <v>97</v>
      </c>
      <c r="D1065" s="58" t="s">
        <v>97</v>
      </c>
      <c r="E1065" s="59" t="s">
        <v>97</v>
      </c>
      <c r="F1065" s="95" t="s">
        <v>97</v>
      </c>
      <c r="G1065" s="95" t="s">
        <v>97</v>
      </c>
      <c r="H1065" s="60"/>
      <c r="I1065" s="61"/>
      <c r="J1065" s="61"/>
      <c r="K1065" s="61"/>
      <c r="L1065" s="61"/>
      <c r="M1065" s="186" t="s">
        <v>97</v>
      </c>
      <c r="N1065" s="187"/>
      <c r="O1065" s="188"/>
    </row>
    <row r="1066" spans="1:15" ht="20.100000000000001" customHeight="1">
      <c r="A1066">
        <v>0</v>
      </c>
      <c r="B1066" s="56">
        <v>22</v>
      </c>
      <c r="C1066" s="103" t="s">
        <v>97</v>
      </c>
      <c r="D1066" s="58" t="s">
        <v>97</v>
      </c>
      <c r="E1066" s="59" t="s">
        <v>97</v>
      </c>
      <c r="F1066" s="95" t="s">
        <v>97</v>
      </c>
      <c r="G1066" s="95" t="s">
        <v>97</v>
      </c>
      <c r="H1066" s="60"/>
      <c r="I1066" s="61"/>
      <c r="J1066" s="61"/>
      <c r="K1066" s="61"/>
      <c r="L1066" s="61"/>
      <c r="M1066" s="186" t="s">
        <v>97</v>
      </c>
      <c r="N1066" s="187"/>
      <c r="O1066" s="188"/>
    </row>
    <row r="1067" spans="1:15" ht="20.100000000000001" customHeight="1">
      <c r="A1067">
        <v>0</v>
      </c>
      <c r="B1067" s="56">
        <v>23</v>
      </c>
      <c r="C1067" s="103" t="s">
        <v>97</v>
      </c>
      <c r="D1067" s="58" t="s">
        <v>97</v>
      </c>
      <c r="E1067" s="59" t="s">
        <v>97</v>
      </c>
      <c r="F1067" s="95" t="s">
        <v>97</v>
      </c>
      <c r="G1067" s="95" t="s">
        <v>97</v>
      </c>
      <c r="H1067" s="60"/>
      <c r="I1067" s="61"/>
      <c r="J1067" s="61"/>
      <c r="K1067" s="61"/>
      <c r="L1067" s="61"/>
      <c r="M1067" s="186" t="s">
        <v>97</v>
      </c>
      <c r="N1067" s="187"/>
      <c r="O1067" s="188"/>
    </row>
    <row r="1068" spans="1:15" ht="20.100000000000001" customHeight="1">
      <c r="A1068">
        <v>0</v>
      </c>
      <c r="B1068" s="56">
        <v>24</v>
      </c>
      <c r="C1068" s="103" t="s">
        <v>97</v>
      </c>
      <c r="D1068" s="58" t="s">
        <v>97</v>
      </c>
      <c r="E1068" s="59" t="s">
        <v>97</v>
      </c>
      <c r="F1068" s="95" t="s">
        <v>97</v>
      </c>
      <c r="G1068" s="95" t="s">
        <v>97</v>
      </c>
      <c r="H1068" s="60"/>
      <c r="I1068" s="61"/>
      <c r="J1068" s="61"/>
      <c r="K1068" s="61"/>
      <c r="L1068" s="61"/>
      <c r="M1068" s="186" t="s">
        <v>97</v>
      </c>
      <c r="N1068" s="187"/>
      <c r="O1068" s="188"/>
    </row>
    <row r="1069" spans="1:15" ht="20.100000000000001" customHeight="1">
      <c r="A1069">
        <v>0</v>
      </c>
      <c r="B1069" s="56">
        <v>25</v>
      </c>
      <c r="C1069" s="103" t="s">
        <v>97</v>
      </c>
      <c r="D1069" s="58" t="s">
        <v>97</v>
      </c>
      <c r="E1069" s="59" t="s">
        <v>97</v>
      </c>
      <c r="F1069" s="95" t="s">
        <v>97</v>
      </c>
      <c r="G1069" s="95" t="s">
        <v>97</v>
      </c>
      <c r="H1069" s="60"/>
      <c r="I1069" s="61"/>
      <c r="J1069" s="61"/>
      <c r="K1069" s="61"/>
      <c r="L1069" s="61"/>
      <c r="M1069" s="186" t="s">
        <v>97</v>
      </c>
      <c r="N1069" s="187"/>
      <c r="O1069" s="188"/>
    </row>
    <row r="1070" spans="1:15" ht="20.100000000000001" customHeight="1">
      <c r="A1070">
        <v>0</v>
      </c>
      <c r="B1070" s="56">
        <v>26</v>
      </c>
      <c r="C1070" s="103" t="s">
        <v>97</v>
      </c>
      <c r="D1070" s="58" t="s">
        <v>97</v>
      </c>
      <c r="E1070" s="59" t="s">
        <v>97</v>
      </c>
      <c r="F1070" s="95" t="s">
        <v>97</v>
      </c>
      <c r="G1070" s="95" t="s">
        <v>97</v>
      </c>
      <c r="H1070" s="60"/>
      <c r="I1070" s="61"/>
      <c r="J1070" s="61"/>
      <c r="K1070" s="61"/>
      <c r="L1070" s="61"/>
      <c r="M1070" s="186" t="s">
        <v>97</v>
      </c>
      <c r="N1070" s="187"/>
      <c r="O1070" s="188"/>
    </row>
    <row r="1071" spans="1:15" ht="20.100000000000001" customHeight="1">
      <c r="A1071">
        <v>0</v>
      </c>
      <c r="B1071" s="56">
        <v>27</v>
      </c>
      <c r="C1071" s="103" t="s">
        <v>97</v>
      </c>
      <c r="D1071" s="58" t="s">
        <v>97</v>
      </c>
      <c r="E1071" s="59" t="s">
        <v>97</v>
      </c>
      <c r="F1071" s="95" t="s">
        <v>97</v>
      </c>
      <c r="G1071" s="95" t="s">
        <v>97</v>
      </c>
      <c r="H1071" s="60"/>
      <c r="I1071" s="61"/>
      <c r="J1071" s="61"/>
      <c r="K1071" s="61"/>
      <c r="L1071" s="61"/>
      <c r="M1071" s="186" t="s">
        <v>97</v>
      </c>
      <c r="N1071" s="187"/>
      <c r="O1071" s="188"/>
    </row>
    <row r="1072" spans="1:15" ht="20.100000000000001" customHeight="1">
      <c r="A1072">
        <v>0</v>
      </c>
      <c r="B1072" s="56">
        <v>28</v>
      </c>
      <c r="C1072" s="103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61"/>
      <c r="M1072" s="186" t="s">
        <v>97</v>
      </c>
      <c r="N1072" s="187"/>
      <c r="O1072" s="188"/>
    </row>
    <row r="1073" spans="1:16" ht="20.100000000000001" customHeight="1">
      <c r="A1073">
        <v>0</v>
      </c>
      <c r="B1073" s="56">
        <v>29</v>
      </c>
      <c r="C1073" s="103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61"/>
      <c r="M1073" s="186" t="s">
        <v>97</v>
      </c>
      <c r="N1073" s="187"/>
      <c r="O1073" s="188"/>
    </row>
    <row r="1074" spans="1:16" ht="20.100000000000001" customHeight="1">
      <c r="A1074">
        <v>0</v>
      </c>
      <c r="B1074" s="63">
        <v>30</v>
      </c>
      <c r="C1074" s="103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65"/>
      <c r="M1074" s="186" t="s">
        <v>97</v>
      </c>
      <c r="N1074" s="187"/>
      <c r="O1074" s="188"/>
    </row>
    <row r="1075" spans="1:16" ht="23.25" customHeight="1">
      <c r="A1075">
        <v>0</v>
      </c>
      <c r="B1075" s="122" t="s">
        <v>71</v>
      </c>
      <c r="C1075" s="123"/>
      <c r="D1075" s="124"/>
      <c r="E1075" s="125"/>
      <c r="F1075" s="126"/>
      <c r="G1075" s="126"/>
      <c r="H1075" s="127"/>
      <c r="I1075" s="128"/>
      <c r="J1075" s="128"/>
      <c r="K1075" s="128"/>
      <c r="L1075" s="128"/>
      <c r="M1075" s="121"/>
      <c r="N1075" s="121"/>
      <c r="O1075" s="121"/>
    </row>
    <row r="1076" spans="1:16" ht="20.100000000000001" customHeight="1">
      <c r="A1076">
        <v>0</v>
      </c>
      <c r="B1076" s="73" t="s">
        <v>100</v>
      </c>
      <c r="C1076" s="104"/>
      <c r="D1076" s="75"/>
      <c r="E1076" s="76"/>
      <c r="F1076" s="97"/>
      <c r="G1076" s="97"/>
      <c r="H1076" s="78"/>
      <c r="I1076" s="79"/>
      <c r="J1076" s="79"/>
      <c r="K1076" s="79"/>
      <c r="L1076" s="79"/>
      <c r="M1076" s="80"/>
      <c r="N1076" s="80"/>
      <c r="O1076" s="80"/>
    </row>
    <row r="1077" spans="1:16" ht="18.75" customHeight="1">
      <c r="A1077">
        <v>0</v>
      </c>
      <c r="B1077" s="81"/>
      <c r="C1077" s="104"/>
      <c r="D1077" s="75"/>
      <c r="E1077" s="76"/>
      <c r="F1077" s="97"/>
      <c r="G1077" s="97"/>
      <c r="H1077" s="78"/>
      <c r="I1077" s="79"/>
      <c r="J1077" s="79"/>
      <c r="K1077" s="79"/>
      <c r="L1077" s="79"/>
      <c r="M1077" s="80"/>
      <c r="N1077" s="80"/>
      <c r="O1077" s="80"/>
    </row>
    <row r="1078" spans="1:16" ht="18" customHeight="1">
      <c r="A1078">
        <v>0</v>
      </c>
      <c r="B1078" s="81"/>
      <c r="C1078" s="104"/>
      <c r="D1078" s="75"/>
      <c r="E1078" s="76"/>
      <c r="F1078" s="97"/>
      <c r="G1078" s="97"/>
      <c r="H1078" s="78"/>
      <c r="I1078" s="79"/>
      <c r="J1078" s="79"/>
      <c r="K1078" s="79"/>
      <c r="L1078" s="79"/>
      <c r="M1078" s="80"/>
      <c r="N1078" s="80"/>
      <c r="O1078" s="80"/>
    </row>
    <row r="1079" spans="1:16" ht="8.25" customHeight="1">
      <c r="A1079">
        <v>0</v>
      </c>
      <c r="B1079" s="81"/>
      <c r="C1079" s="104"/>
      <c r="D1079" s="75"/>
      <c r="E1079" s="76"/>
      <c r="F1079" s="97"/>
      <c r="G1079" s="97"/>
      <c r="H1079" s="78"/>
      <c r="I1079" s="79"/>
      <c r="J1079" s="79"/>
      <c r="K1079" s="79"/>
      <c r="L1079" s="79"/>
      <c r="M1079" s="80"/>
      <c r="N1079" s="80"/>
      <c r="O1079" s="80"/>
    </row>
    <row r="1080" spans="1:16" ht="20.100000000000001" customHeight="1">
      <c r="A1080">
        <v>0</v>
      </c>
      <c r="C1080" s="105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79"/>
      <c r="M1080" s="80"/>
      <c r="N1080" s="80"/>
      <c r="O1080" s="80"/>
    </row>
    <row r="1081" spans="1:16" ht="13.5" customHeight="1">
      <c r="A1081">
        <v>0</v>
      </c>
      <c r="B1081" s="82"/>
      <c r="C1081" s="104"/>
      <c r="D1081" s="75"/>
      <c r="E1081" s="76"/>
      <c r="F1081" s="97"/>
      <c r="G1081" s="97"/>
      <c r="H1081" s="98" t="s">
        <v>1448</v>
      </c>
      <c r="I1081" s="99">
        <v>26</v>
      </c>
      <c r="J1081" s="99"/>
      <c r="K1081" s="79"/>
      <c r="L1081" s="101" t="s">
        <v>50</v>
      </c>
      <c r="M1081" s="102">
        <v>1</v>
      </c>
      <c r="O1081" s="100"/>
      <c r="P1081" s="91"/>
    </row>
    <row r="1083" spans="1:16" s="47" customFormat="1">
      <c r="C1083" s="199" t="s">
        <v>57</v>
      </c>
      <c r="D1083" s="199"/>
      <c r="E1083" s="48"/>
      <c r="F1083" s="183" t="s">
        <v>473</v>
      </c>
      <c r="G1083" s="183"/>
      <c r="H1083" s="183"/>
      <c r="I1083" s="183"/>
      <c r="J1083" s="183"/>
      <c r="K1083" s="183"/>
      <c r="L1083" s="183"/>
      <c r="M1083" s="49" t="s">
        <v>1402</v>
      </c>
    </row>
    <row r="1084" spans="1:16" s="47" customFormat="1">
      <c r="C1084" s="199" t="s">
        <v>469</v>
      </c>
      <c r="D1084" s="199"/>
      <c r="E1084" s="50" t="s">
        <v>437</v>
      </c>
      <c r="F1084" s="200" t="s">
        <v>1403</v>
      </c>
      <c r="G1084" s="200"/>
      <c r="H1084" s="200"/>
      <c r="I1084" s="200"/>
      <c r="J1084" s="200"/>
      <c r="K1084" s="200"/>
      <c r="L1084" s="200"/>
      <c r="M1084" s="51" t="s">
        <v>60</v>
      </c>
      <c r="N1084" s="52" t="s">
        <v>61</v>
      </c>
      <c r="O1084" s="52">
        <v>1</v>
      </c>
    </row>
    <row r="1085" spans="1:16" s="53" customFormat="1" ht="18.75" customHeight="1">
      <c r="C1085" s="54" t="s">
        <v>408</v>
      </c>
      <c r="D1085" s="184" t="s">
        <v>1404</v>
      </c>
      <c r="E1085" s="184"/>
      <c r="F1085" s="184"/>
      <c r="G1085" s="184"/>
      <c r="H1085" s="184"/>
      <c r="I1085" s="184"/>
      <c r="J1085" s="184"/>
      <c r="K1085" s="184"/>
      <c r="L1085" s="184"/>
      <c r="M1085" s="51" t="s">
        <v>62</v>
      </c>
      <c r="N1085" s="51" t="s">
        <v>61</v>
      </c>
      <c r="O1085" s="51">
        <v>2</v>
      </c>
    </row>
    <row r="1086" spans="1:16" s="53" customFormat="1" ht="18.75" customHeight="1">
      <c r="B1086" s="185" t="s">
        <v>1449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185"/>
      <c r="M1086" s="51" t="s">
        <v>63</v>
      </c>
      <c r="N1086" s="51" t="s">
        <v>61</v>
      </c>
      <c r="O1086" s="51">
        <v>1</v>
      </c>
    </row>
    <row r="1087" spans="1:16" ht="9" customHeight="1"/>
    <row r="1088" spans="1:16" ht="15" customHeight="1">
      <c r="B1088" s="217" t="s">
        <v>4</v>
      </c>
      <c r="C1088" s="216" t="s">
        <v>64</v>
      </c>
      <c r="D1088" s="218" t="s">
        <v>9</v>
      </c>
      <c r="E1088" s="219" t="s">
        <v>10</v>
      </c>
      <c r="F1088" s="216" t="s">
        <v>75</v>
      </c>
      <c r="G1088" s="216" t="s">
        <v>76</v>
      </c>
      <c r="H1088" s="206" t="s">
        <v>67</v>
      </c>
      <c r="I1088" s="208"/>
      <c r="J1088" s="208"/>
      <c r="K1088" s="208"/>
      <c r="L1088" s="209"/>
      <c r="M1088" s="210" t="s">
        <v>68</v>
      </c>
      <c r="N1088" s="211"/>
      <c r="O1088" s="212"/>
    </row>
    <row r="1089" spans="1:15" ht="27" customHeight="1">
      <c r="B1089" s="217"/>
      <c r="C1089" s="217"/>
      <c r="D1089" s="218"/>
      <c r="E1089" s="219"/>
      <c r="F1089" s="217"/>
      <c r="G1089" s="217"/>
      <c r="H1089" s="207"/>
      <c r="I1089" s="119" t="s">
        <v>1001</v>
      </c>
      <c r="J1089" s="118" t="s">
        <v>1002</v>
      </c>
      <c r="K1089" s="120" t="s">
        <v>69</v>
      </c>
      <c r="L1089" s="120" t="s">
        <v>70</v>
      </c>
      <c r="M1089" s="193"/>
      <c r="N1089" s="194"/>
      <c r="O1089" s="195"/>
    </row>
    <row r="1090" spans="1:15" ht="20.100000000000001" customHeight="1">
      <c r="A1090">
        <v>522</v>
      </c>
      <c r="B1090" s="56">
        <v>1</v>
      </c>
      <c r="C1090" s="103" t="s">
        <v>1346</v>
      </c>
      <c r="D1090" s="58" t="s">
        <v>378</v>
      </c>
      <c r="E1090" s="59" t="s">
        <v>121</v>
      </c>
      <c r="F1090" s="95" t="s">
        <v>1327</v>
      </c>
      <c r="G1090" s="95" t="s">
        <v>527</v>
      </c>
      <c r="H1090" s="60"/>
      <c r="I1090" s="61"/>
      <c r="J1090" s="61"/>
      <c r="K1090" s="61"/>
      <c r="L1090" s="61"/>
      <c r="M1090" s="213" t="s">
        <v>98</v>
      </c>
      <c r="N1090" s="214"/>
      <c r="O1090" s="215"/>
    </row>
    <row r="1091" spans="1:15" ht="20.100000000000001" customHeight="1">
      <c r="A1091">
        <v>523</v>
      </c>
      <c r="B1091" s="56">
        <v>2</v>
      </c>
      <c r="C1091" s="103" t="s">
        <v>1347</v>
      </c>
      <c r="D1091" s="58" t="s">
        <v>144</v>
      </c>
      <c r="E1091" s="59" t="s">
        <v>290</v>
      </c>
      <c r="F1091" s="95" t="s">
        <v>1327</v>
      </c>
      <c r="G1091" s="95" t="s">
        <v>527</v>
      </c>
      <c r="H1091" s="60"/>
      <c r="I1091" s="61"/>
      <c r="J1091" s="61"/>
      <c r="K1091" s="61"/>
      <c r="L1091" s="61"/>
      <c r="M1091" s="186" t="s">
        <v>98</v>
      </c>
      <c r="N1091" s="187"/>
      <c r="O1091" s="188"/>
    </row>
    <row r="1092" spans="1:15" ht="20.100000000000001" customHeight="1">
      <c r="A1092">
        <v>524</v>
      </c>
      <c r="B1092" s="56">
        <v>3</v>
      </c>
      <c r="C1092" s="103" t="s">
        <v>925</v>
      </c>
      <c r="D1092" s="58" t="s">
        <v>225</v>
      </c>
      <c r="E1092" s="59" t="s">
        <v>187</v>
      </c>
      <c r="F1092" s="95" t="s">
        <v>1348</v>
      </c>
      <c r="G1092" s="95" t="s">
        <v>523</v>
      </c>
      <c r="H1092" s="60"/>
      <c r="I1092" s="61"/>
      <c r="J1092" s="61"/>
      <c r="K1092" s="61"/>
      <c r="L1092" s="61"/>
      <c r="M1092" s="186" t="s">
        <v>97</v>
      </c>
      <c r="N1092" s="187"/>
      <c r="O1092" s="188"/>
    </row>
    <row r="1093" spans="1:15" ht="20.100000000000001" customHeight="1">
      <c r="A1093">
        <v>525</v>
      </c>
      <c r="B1093" s="56">
        <v>4</v>
      </c>
      <c r="C1093" s="103" t="s">
        <v>921</v>
      </c>
      <c r="D1093" s="58" t="s">
        <v>1349</v>
      </c>
      <c r="E1093" s="59" t="s">
        <v>109</v>
      </c>
      <c r="F1093" s="95" t="s">
        <v>1348</v>
      </c>
      <c r="G1093" s="95" t="s">
        <v>523</v>
      </c>
      <c r="H1093" s="60"/>
      <c r="I1093" s="61"/>
      <c r="J1093" s="61"/>
      <c r="K1093" s="61"/>
      <c r="L1093" s="61"/>
      <c r="M1093" s="186" t="s">
        <v>97</v>
      </c>
      <c r="N1093" s="187"/>
      <c r="O1093" s="188"/>
    </row>
    <row r="1094" spans="1:15" ht="20.100000000000001" customHeight="1">
      <c r="A1094">
        <v>526</v>
      </c>
      <c r="B1094" s="56">
        <v>5</v>
      </c>
      <c r="C1094" s="103" t="s">
        <v>905</v>
      </c>
      <c r="D1094" s="58" t="s">
        <v>456</v>
      </c>
      <c r="E1094" s="59" t="s">
        <v>109</v>
      </c>
      <c r="F1094" s="95" t="s">
        <v>1348</v>
      </c>
      <c r="G1094" s="95" t="s">
        <v>523</v>
      </c>
      <c r="H1094" s="60"/>
      <c r="I1094" s="61"/>
      <c r="J1094" s="61"/>
      <c r="K1094" s="61"/>
      <c r="L1094" s="61"/>
      <c r="M1094" s="186" t="s">
        <v>97</v>
      </c>
      <c r="N1094" s="187"/>
      <c r="O1094" s="188"/>
    </row>
    <row r="1095" spans="1:15" ht="20.100000000000001" customHeight="1">
      <c r="A1095">
        <v>527</v>
      </c>
      <c r="B1095" s="56">
        <v>6</v>
      </c>
      <c r="C1095" s="103" t="s">
        <v>897</v>
      </c>
      <c r="D1095" s="58" t="s">
        <v>1350</v>
      </c>
      <c r="E1095" s="59" t="s">
        <v>109</v>
      </c>
      <c r="F1095" s="95" t="s">
        <v>1348</v>
      </c>
      <c r="G1095" s="95" t="s">
        <v>523</v>
      </c>
      <c r="H1095" s="60"/>
      <c r="I1095" s="61"/>
      <c r="J1095" s="61"/>
      <c r="K1095" s="61"/>
      <c r="L1095" s="61"/>
      <c r="M1095" s="186" t="s">
        <v>97</v>
      </c>
      <c r="N1095" s="187"/>
      <c r="O1095" s="188"/>
    </row>
    <row r="1096" spans="1:15" ht="20.100000000000001" customHeight="1">
      <c r="A1096">
        <v>528</v>
      </c>
      <c r="B1096" s="56">
        <v>7</v>
      </c>
      <c r="C1096" s="103" t="s">
        <v>904</v>
      </c>
      <c r="D1096" s="58" t="s">
        <v>1234</v>
      </c>
      <c r="E1096" s="59" t="s">
        <v>109</v>
      </c>
      <c r="F1096" s="95" t="s">
        <v>1348</v>
      </c>
      <c r="G1096" s="95" t="s">
        <v>523</v>
      </c>
      <c r="H1096" s="60"/>
      <c r="I1096" s="61"/>
      <c r="J1096" s="61"/>
      <c r="K1096" s="61"/>
      <c r="L1096" s="61"/>
      <c r="M1096" s="186" t="s">
        <v>97</v>
      </c>
      <c r="N1096" s="187"/>
      <c r="O1096" s="188"/>
    </row>
    <row r="1097" spans="1:15" ht="20.100000000000001" customHeight="1">
      <c r="A1097">
        <v>529</v>
      </c>
      <c r="B1097" s="56">
        <v>8</v>
      </c>
      <c r="C1097" s="103" t="s">
        <v>895</v>
      </c>
      <c r="D1097" s="58" t="s">
        <v>1351</v>
      </c>
      <c r="E1097" s="59" t="s">
        <v>109</v>
      </c>
      <c r="F1097" s="95" t="s">
        <v>1348</v>
      </c>
      <c r="G1097" s="95" t="s">
        <v>523</v>
      </c>
      <c r="H1097" s="60"/>
      <c r="I1097" s="61"/>
      <c r="J1097" s="61"/>
      <c r="K1097" s="61"/>
      <c r="L1097" s="61"/>
      <c r="M1097" s="186" t="s">
        <v>97</v>
      </c>
      <c r="N1097" s="187"/>
      <c r="O1097" s="188"/>
    </row>
    <row r="1098" spans="1:15" ht="20.100000000000001" customHeight="1">
      <c r="A1098">
        <v>530</v>
      </c>
      <c r="B1098" s="56">
        <v>9</v>
      </c>
      <c r="C1098" s="103" t="s">
        <v>926</v>
      </c>
      <c r="D1098" s="58" t="s">
        <v>136</v>
      </c>
      <c r="E1098" s="59" t="s">
        <v>109</v>
      </c>
      <c r="F1098" s="95" t="s">
        <v>1348</v>
      </c>
      <c r="G1098" s="95" t="s">
        <v>523</v>
      </c>
      <c r="H1098" s="60"/>
      <c r="I1098" s="61"/>
      <c r="J1098" s="61"/>
      <c r="K1098" s="61"/>
      <c r="L1098" s="61"/>
      <c r="M1098" s="186" t="s">
        <v>97</v>
      </c>
      <c r="N1098" s="187"/>
      <c r="O1098" s="188"/>
    </row>
    <row r="1099" spans="1:15" ht="20.100000000000001" customHeight="1">
      <c r="A1099">
        <v>531</v>
      </c>
      <c r="B1099" s="56">
        <v>10</v>
      </c>
      <c r="C1099" s="103" t="s">
        <v>903</v>
      </c>
      <c r="D1099" s="58" t="s">
        <v>339</v>
      </c>
      <c r="E1099" s="59" t="s">
        <v>211</v>
      </c>
      <c r="F1099" s="95" t="s">
        <v>1348</v>
      </c>
      <c r="G1099" s="95" t="s">
        <v>523</v>
      </c>
      <c r="H1099" s="60"/>
      <c r="I1099" s="61"/>
      <c r="J1099" s="61"/>
      <c r="K1099" s="61"/>
      <c r="L1099" s="61"/>
      <c r="M1099" s="186" t="s">
        <v>97</v>
      </c>
      <c r="N1099" s="187"/>
      <c r="O1099" s="188"/>
    </row>
    <row r="1100" spans="1:15" ht="20.100000000000001" customHeight="1">
      <c r="A1100">
        <v>532</v>
      </c>
      <c r="B1100" s="56">
        <v>11</v>
      </c>
      <c r="C1100" s="103" t="s">
        <v>918</v>
      </c>
      <c r="D1100" s="58" t="s">
        <v>465</v>
      </c>
      <c r="E1100" s="59" t="s">
        <v>167</v>
      </c>
      <c r="F1100" s="95" t="s">
        <v>1348</v>
      </c>
      <c r="G1100" s="95" t="s">
        <v>523</v>
      </c>
      <c r="H1100" s="60"/>
      <c r="I1100" s="61"/>
      <c r="J1100" s="61"/>
      <c r="K1100" s="61"/>
      <c r="L1100" s="61"/>
      <c r="M1100" s="186" t="s">
        <v>97</v>
      </c>
      <c r="N1100" s="187"/>
      <c r="O1100" s="188"/>
    </row>
    <row r="1101" spans="1:15" ht="20.100000000000001" customHeight="1">
      <c r="A1101">
        <v>533</v>
      </c>
      <c r="B1101" s="56">
        <v>12</v>
      </c>
      <c r="C1101" s="103" t="s">
        <v>922</v>
      </c>
      <c r="D1101" s="58" t="s">
        <v>1352</v>
      </c>
      <c r="E1101" s="59" t="s">
        <v>205</v>
      </c>
      <c r="F1101" s="95" t="s">
        <v>1348</v>
      </c>
      <c r="G1101" s="95" t="s">
        <v>523</v>
      </c>
      <c r="H1101" s="60"/>
      <c r="I1101" s="61"/>
      <c r="J1101" s="61"/>
      <c r="K1101" s="61"/>
      <c r="L1101" s="61"/>
      <c r="M1101" s="186" t="s">
        <v>97</v>
      </c>
      <c r="N1101" s="187"/>
      <c r="O1101" s="188"/>
    </row>
    <row r="1102" spans="1:15" ht="20.100000000000001" customHeight="1">
      <c r="A1102">
        <v>534</v>
      </c>
      <c r="B1102" s="56">
        <v>13</v>
      </c>
      <c r="C1102" s="103" t="s">
        <v>898</v>
      </c>
      <c r="D1102" s="58" t="s">
        <v>125</v>
      </c>
      <c r="E1102" s="59" t="s">
        <v>151</v>
      </c>
      <c r="F1102" s="95" t="s">
        <v>1348</v>
      </c>
      <c r="G1102" s="95" t="s">
        <v>523</v>
      </c>
      <c r="H1102" s="60"/>
      <c r="I1102" s="61"/>
      <c r="J1102" s="61"/>
      <c r="K1102" s="61"/>
      <c r="L1102" s="61"/>
      <c r="M1102" s="186" t="s">
        <v>97</v>
      </c>
      <c r="N1102" s="187"/>
      <c r="O1102" s="188"/>
    </row>
    <row r="1103" spans="1:15" ht="20.100000000000001" customHeight="1">
      <c r="A1103">
        <v>535</v>
      </c>
      <c r="B1103" s="56">
        <v>14</v>
      </c>
      <c r="C1103" s="103" t="s">
        <v>914</v>
      </c>
      <c r="D1103" s="58" t="s">
        <v>1353</v>
      </c>
      <c r="E1103" s="59" t="s">
        <v>104</v>
      </c>
      <c r="F1103" s="95" t="s">
        <v>1348</v>
      </c>
      <c r="G1103" s="95" t="s">
        <v>523</v>
      </c>
      <c r="H1103" s="60"/>
      <c r="I1103" s="61"/>
      <c r="J1103" s="61"/>
      <c r="K1103" s="61"/>
      <c r="L1103" s="61"/>
      <c r="M1103" s="186" t="s">
        <v>97</v>
      </c>
      <c r="N1103" s="187"/>
      <c r="O1103" s="188"/>
    </row>
    <row r="1104" spans="1:15" ht="20.100000000000001" customHeight="1">
      <c r="A1104">
        <v>536</v>
      </c>
      <c r="B1104" s="56">
        <v>15</v>
      </c>
      <c r="C1104" s="103" t="s">
        <v>901</v>
      </c>
      <c r="D1104" s="58" t="s">
        <v>1354</v>
      </c>
      <c r="E1104" s="59" t="s">
        <v>154</v>
      </c>
      <c r="F1104" s="95" t="s">
        <v>1348</v>
      </c>
      <c r="G1104" s="95" t="s">
        <v>523</v>
      </c>
      <c r="H1104" s="60"/>
      <c r="I1104" s="61"/>
      <c r="J1104" s="61"/>
      <c r="K1104" s="61"/>
      <c r="L1104" s="61"/>
      <c r="M1104" s="186" t="s">
        <v>97</v>
      </c>
      <c r="N1104" s="187"/>
      <c r="O1104" s="188"/>
    </row>
    <row r="1105" spans="1:15" ht="20.100000000000001" customHeight="1">
      <c r="A1105">
        <v>537</v>
      </c>
      <c r="B1105" s="56">
        <v>16</v>
      </c>
      <c r="C1105" s="103" t="s">
        <v>899</v>
      </c>
      <c r="D1105" s="58" t="s">
        <v>286</v>
      </c>
      <c r="E1105" s="59" t="s">
        <v>194</v>
      </c>
      <c r="F1105" s="95" t="s">
        <v>1348</v>
      </c>
      <c r="G1105" s="95" t="s">
        <v>523</v>
      </c>
      <c r="H1105" s="60"/>
      <c r="I1105" s="61"/>
      <c r="J1105" s="61"/>
      <c r="K1105" s="61"/>
      <c r="L1105" s="61"/>
      <c r="M1105" s="186" t="s">
        <v>97</v>
      </c>
      <c r="N1105" s="187"/>
      <c r="O1105" s="188"/>
    </row>
    <row r="1106" spans="1:15" ht="20.100000000000001" customHeight="1">
      <c r="A1106">
        <v>538</v>
      </c>
      <c r="B1106" s="56">
        <v>17</v>
      </c>
      <c r="C1106" s="103" t="s">
        <v>911</v>
      </c>
      <c r="D1106" s="58" t="s">
        <v>1355</v>
      </c>
      <c r="E1106" s="59" t="s">
        <v>84</v>
      </c>
      <c r="F1106" s="95" t="s">
        <v>1348</v>
      </c>
      <c r="G1106" s="95" t="s">
        <v>523</v>
      </c>
      <c r="H1106" s="60"/>
      <c r="I1106" s="61"/>
      <c r="J1106" s="61"/>
      <c r="K1106" s="61"/>
      <c r="L1106" s="61"/>
      <c r="M1106" s="186" t="s">
        <v>97</v>
      </c>
      <c r="N1106" s="187"/>
      <c r="O1106" s="188"/>
    </row>
    <row r="1107" spans="1:15" ht="20.100000000000001" customHeight="1">
      <c r="A1107">
        <v>539</v>
      </c>
      <c r="B1107" s="56">
        <v>18</v>
      </c>
      <c r="C1107" s="103" t="s">
        <v>915</v>
      </c>
      <c r="D1107" s="58" t="s">
        <v>1228</v>
      </c>
      <c r="E1107" s="59" t="s">
        <v>84</v>
      </c>
      <c r="F1107" s="95" t="s">
        <v>1348</v>
      </c>
      <c r="G1107" s="95" t="s">
        <v>523</v>
      </c>
      <c r="H1107" s="60"/>
      <c r="I1107" s="61"/>
      <c r="J1107" s="61"/>
      <c r="K1107" s="61"/>
      <c r="L1107" s="61"/>
      <c r="M1107" s="186" t="s">
        <v>97</v>
      </c>
      <c r="N1107" s="187"/>
      <c r="O1107" s="188"/>
    </row>
    <row r="1108" spans="1:15" ht="20.100000000000001" customHeight="1">
      <c r="A1108">
        <v>540</v>
      </c>
      <c r="B1108" s="56">
        <v>19</v>
      </c>
      <c r="C1108" s="103" t="s">
        <v>923</v>
      </c>
      <c r="D1108" s="58" t="s">
        <v>1356</v>
      </c>
      <c r="E1108" s="59" t="s">
        <v>147</v>
      </c>
      <c r="F1108" s="95" t="s">
        <v>1348</v>
      </c>
      <c r="G1108" s="95" t="s">
        <v>523</v>
      </c>
      <c r="H1108" s="60"/>
      <c r="I1108" s="61"/>
      <c r="J1108" s="61"/>
      <c r="K1108" s="61"/>
      <c r="L1108" s="61"/>
      <c r="M1108" s="186" t="s">
        <v>97</v>
      </c>
      <c r="N1108" s="187"/>
      <c r="O1108" s="188"/>
    </row>
    <row r="1109" spans="1:15" ht="20.100000000000001" customHeight="1">
      <c r="A1109">
        <v>541</v>
      </c>
      <c r="B1109" s="56">
        <v>20</v>
      </c>
      <c r="C1109" s="103" t="s">
        <v>910</v>
      </c>
      <c r="D1109" s="58" t="s">
        <v>281</v>
      </c>
      <c r="E1109" s="59" t="s">
        <v>123</v>
      </c>
      <c r="F1109" s="95" t="s">
        <v>1348</v>
      </c>
      <c r="G1109" s="95" t="s">
        <v>523</v>
      </c>
      <c r="H1109" s="60"/>
      <c r="I1109" s="61"/>
      <c r="J1109" s="61"/>
      <c r="K1109" s="61"/>
      <c r="L1109" s="61"/>
      <c r="M1109" s="186" t="s">
        <v>97</v>
      </c>
      <c r="N1109" s="187"/>
      <c r="O1109" s="188"/>
    </row>
    <row r="1110" spans="1:15" ht="20.100000000000001" customHeight="1">
      <c r="A1110">
        <v>0</v>
      </c>
      <c r="B1110" s="56">
        <v>21</v>
      </c>
      <c r="C1110" s="103" t="s">
        <v>97</v>
      </c>
      <c r="D1110" s="58" t="s">
        <v>97</v>
      </c>
      <c r="E1110" s="59" t="s">
        <v>97</v>
      </c>
      <c r="F1110" s="95" t="s">
        <v>97</v>
      </c>
      <c r="G1110" s="95" t="s">
        <v>97</v>
      </c>
      <c r="H1110" s="60"/>
      <c r="I1110" s="61"/>
      <c r="J1110" s="61"/>
      <c r="K1110" s="61"/>
      <c r="L1110" s="61"/>
      <c r="M1110" s="186" t="s">
        <v>97</v>
      </c>
      <c r="N1110" s="187"/>
      <c r="O1110" s="188"/>
    </row>
    <row r="1111" spans="1:15" ht="20.100000000000001" customHeight="1">
      <c r="A1111">
        <v>0</v>
      </c>
      <c r="B1111" s="56">
        <v>22</v>
      </c>
      <c r="C1111" s="103" t="s">
        <v>97</v>
      </c>
      <c r="D1111" s="58" t="s">
        <v>97</v>
      </c>
      <c r="E1111" s="59" t="s">
        <v>97</v>
      </c>
      <c r="F1111" s="95" t="s">
        <v>97</v>
      </c>
      <c r="G1111" s="95" t="s">
        <v>97</v>
      </c>
      <c r="H1111" s="60"/>
      <c r="I1111" s="61"/>
      <c r="J1111" s="61"/>
      <c r="K1111" s="61"/>
      <c r="L1111" s="61"/>
      <c r="M1111" s="186" t="s">
        <v>97</v>
      </c>
      <c r="N1111" s="187"/>
      <c r="O1111" s="188"/>
    </row>
    <row r="1112" spans="1:15" ht="20.100000000000001" customHeight="1">
      <c r="A1112">
        <v>0</v>
      </c>
      <c r="B1112" s="56">
        <v>23</v>
      </c>
      <c r="C1112" s="103" t="s">
        <v>97</v>
      </c>
      <c r="D1112" s="58" t="s">
        <v>97</v>
      </c>
      <c r="E1112" s="59" t="s">
        <v>97</v>
      </c>
      <c r="F1112" s="95" t="s">
        <v>97</v>
      </c>
      <c r="G1112" s="95" t="s">
        <v>97</v>
      </c>
      <c r="H1112" s="60"/>
      <c r="I1112" s="61"/>
      <c r="J1112" s="61"/>
      <c r="K1112" s="61"/>
      <c r="L1112" s="61"/>
      <c r="M1112" s="186" t="s">
        <v>97</v>
      </c>
      <c r="N1112" s="187"/>
      <c r="O1112" s="188"/>
    </row>
    <row r="1113" spans="1:15" ht="20.100000000000001" customHeight="1">
      <c r="A1113">
        <v>0</v>
      </c>
      <c r="B1113" s="56">
        <v>24</v>
      </c>
      <c r="C1113" s="103" t="s">
        <v>97</v>
      </c>
      <c r="D1113" s="58" t="s">
        <v>97</v>
      </c>
      <c r="E1113" s="59" t="s">
        <v>97</v>
      </c>
      <c r="F1113" s="95" t="s">
        <v>97</v>
      </c>
      <c r="G1113" s="95" t="s">
        <v>97</v>
      </c>
      <c r="H1113" s="60"/>
      <c r="I1113" s="61"/>
      <c r="J1113" s="61"/>
      <c r="K1113" s="61"/>
      <c r="L1113" s="61"/>
      <c r="M1113" s="186" t="s">
        <v>97</v>
      </c>
      <c r="N1113" s="187"/>
      <c r="O1113" s="188"/>
    </row>
    <row r="1114" spans="1:15" ht="20.100000000000001" customHeight="1">
      <c r="A1114">
        <v>0</v>
      </c>
      <c r="B1114" s="56">
        <v>25</v>
      </c>
      <c r="C1114" s="103" t="s">
        <v>97</v>
      </c>
      <c r="D1114" s="58" t="s">
        <v>97</v>
      </c>
      <c r="E1114" s="59" t="s">
        <v>97</v>
      </c>
      <c r="F1114" s="95" t="s">
        <v>97</v>
      </c>
      <c r="G1114" s="95" t="s">
        <v>97</v>
      </c>
      <c r="H1114" s="60"/>
      <c r="I1114" s="61"/>
      <c r="J1114" s="61"/>
      <c r="K1114" s="61"/>
      <c r="L1114" s="61"/>
      <c r="M1114" s="186" t="s">
        <v>97</v>
      </c>
      <c r="N1114" s="187"/>
      <c r="O1114" s="188"/>
    </row>
    <row r="1115" spans="1:15" ht="20.100000000000001" customHeight="1">
      <c r="A1115">
        <v>0</v>
      </c>
      <c r="B1115" s="56">
        <v>26</v>
      </c>
      <c r="C1115" s="103" t="s">
        <v>97</v>
      </c>
      <c r="D1115" s="58" t="s">
        <v>97</v>
      </c>
      <c r="E1115" s="59" t="s">
        <v>97</v>
      </c>
      <c r="F1115" s="95" t="s">
        <v>97</v>
      </c>
      <c r="G1115" s="95" t="s">
        <v>97</v>
      </c>
      <c r="H1115" s="60"/>
      <c r="I1115" s="61"/>
      <c r="J1115" s="61"/>
      <c r="K1115" s="61"/>
      <c r="L1115" s="61"/>
      <c r="M1115" s="186" t="s">
        <v>97</v>
      </c>
      <c r="N1115" s="187"/>
      <c r="O1115" s="188"/>
    </row>
    <row r="1116" spans="1:15" ht="20.100000000000001" customHeight="1">
      <c r="A1116">
        <v>0</v>
      </c>
      <c r="B1116" s="56">
        <v>27</v>
      </c>
      <c r="C1116" s="103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61"/>
      <c r="M1116" s="186" t="s">
        <v>97</v>
      </c>
      <c r="N1116" s="187"/>
      <c r="O1116" s="188"/>
    </row>
    <row r="1117" spans="1:15" ht="20.100000000000001" customHeight="1">
      <c r="A1117">
        <v>0</v>
      </c>
      <c r="B1117" s="56">
        <v>28</v>
      </c>
      <c r="C1117" s="103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61"/>
      <c r="M1117" s="186" t="s">
        <v>97</v>
      </c>
      <c r="N1117" s="187"/>
      <c r="O1117" s="188"/>
    </row>
    <row r="1118" spans="1:15" ht="20.100000000000001" customHeight="1">
      <c r="A1118">
        <v>0</v>
      </c>
      <c r="B1118" s="56">
        <v>29</v>
      </c>
      <c r="C1118" s="103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61"/>
      <c r="M1118" s="186" t="s">
        <v>97</v>
      </c>
      <c r="N1118" s="187"/>
      <c r="O1118" s="188"/>
    </row>
    <row r="1119" spans="1:15" ht="20.100000000000001" customHeight="1">
      <c r="A1119">
        <v>0</v>
      </c>
      <c r="B1119" s="63">
        <v>30</v>
      </c>
      <c r="C1119" s="103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65"/>
      <c r="M1119" s="186" t="s">
        <v>97</v>
      </c>
      <c r="N1119" s="187"/>
      <c r="O1119" s="188"/>
    </row>
    <row r="1120" spans="1:15" ht="23.25" customHeight="1">
      <c r="A1120">
        <v>0</v>
      </c>
      <c r="B1120" s="122" t="s">
        <v>71</v>
      </c>
      <c r="C1120" s="123"/>
      <c r="D1120" s="124"/>
      <c r="E1120" s="125"/>
      <c r="F1120" s="126"/>
      <c r="G1120" s="126"/>
      <c r="H1120" s="127"/>
      <c r="I1120" s="128"/>
      <c r="J1120" s="128"/>
      <c r="K1120" s="128"/>
      <c r="L1120" s="128"/>
      <c r="M1120" s="121"/>
      <c r="N1120" s="121"/>
      <c r="O1120" s="121"/>
    </row>
    <row r="1121" spans="1:16" ht="20.100000000000001" customHeight="1">
      <c r="A1121">
        <v>0</v>
      </c>
      <c r="B1121" s="73" t="s">
        <v>100</v>
      </c>
      <c r="C1121" s="104"/>
      <c r="D1121" s="75"/>
      <c r="E1121" s="76"/>
      <c r="F1121" s="97"/>
      <c r="G1121" s="97"/>
      <c r="H1121" s="78"/>
      <c r="I1121" s="79"/>
      <c r="J1121" s="79"/>
      <c r="K1121" s="79"/>
      <c r="L1121" s="79"/>
      <c r="M1121" s="80"/>
      <c r="N1121" s="80"/>
      <c r="O1121" s="80"/>
    </row>
    <row r="1122" spans="1:16" ht="18.75" customHeight="1">
      <c r="A1122">
        <v>0</v>
      </c>
      <c r="B1122" s="81"/>
      <c r="C1122" s="104"/>
      <c r="D1122" s="75"/>
      <c r="E1122" s="76"/>
      <c r="F1122" s="97"/>
      <c r="G1122" s="97"/>
      <c r="H1122" s="78"/>
      <c r="I1122" s="79"/>
      <c r="J1122" s="79"/>
      <c r="K1122" s="79"/>
      <c r="L1122" s="79"/>
      <c r="M1122" s="80"/>
      <c r="N1122" s="80"/>
      <c r="O1122" s="80"/>
    </row>
    <row r="1123" spans="1:16" ht="18" customHeight="1">
      <c r="A1123">
        <v>0</v>
      </c>
      <c r="B1123" s="81"/>
      <c r="C1123" s="104"/>
      <c r="D1123" s="75"/>
      <c r="E1123" s="76"/>
      <c r="F1123" s="97"/>
      <c r="G1123" s="97"/>
      <c r="H1123" s="78"/>
      <c r="I1123" s="79"/>
      <c r="J1123" s="79"/>
      <c r="K1123" s="79"/>
      <c r="L1123" s="79"/>
      <c r="M1123" s="80"/>
      <c r="N1123" s="80"/>
      <c r="O1123" s="80"/>
    </row>
    <row r="1124" spans="1:16" ht="8.25" customHeight="1">
      <c r="A1124">
        <v>0</v>
      </c>
      <c r="B1124" s="81"/>
      <c r="C1124" s="104"/>
      <c r="D1124" s="75"/>
      <c r="E1124" s="76"/>
      <c r="F1124" s="97"/>
      <c r="G1124" s="97"/>
      <c r="H1124" s="78"/>
      <c r="I1124" s="79"/>
      <c r="J1124" s="79"/>
      <c r="K1124" s="79"/>
      <c r="L1124" s="79"/>
      <c r="M1124" s="80"/>
      <c r="N1124" s="80"/>
      <c r="O1124" s="80"/>
    </row>
    <row r="1125" spans="1:16" ht="20.100000000000001" customHeight="1">
      <c r="A1125">
        <v>0</v>
      </c>
      <c r="C1125" s="105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79"/>
      <c r="M1125" s="80"/>
      <c r="N1125" s="80"/>
      <c r="O1125" s="80"/>
    </row>
    <row r="1126" spans="1:16" ht="13.5" customHeight="1">
      <c r="A1126">
        <v>0</v>
      </c>
      <c r="B1126" s="82"/>
      <c r="C1126" s="104"/>
      <c r="D1126" s="75"/>
      <c r="E1126" s="76"/>
      <c r="F1126" s="97"/>
      <c r="G1126" s="97"/>
      <c r="H1126" s="98" t="s">
        <v>1450</v>
      </c>
      <c r="I1126" s="99">
        <v>26</v>
      </c>
      <c r="J1126" s="99"/>
      <c r="K1126" s="79"/>
      <c r="L1126" s="101" t="s">
        <v>50</v>
      </c>
      <c r="M1126" s="102">
        <v>1</v>
      </c>
      <c r="O1126" s="100"/>
      <c r="P1126" s="91"/>
    </row>
    <row r="1128" spans="1:16" s="47" customFormat="1">
      <c r="C1128" s="199" t="s">
        <v>57</v>
      </c>
      <c r="D1128" s="199"/>
      <c r="E1128" s="48"/>
      <c r="F1128" s="183" t="s">
        <v>473</v>
      </c>
      <c r="G1128" s="183"/>
      <c r="H1128" s="183"/>
      <c r="I1128" s="183"/>
      <c r="J1128" s="183"/>
      <c r="K1128" s="183"/>
      <c r="L1128" s="183"/>
      <c r="M1128" s="49" t="s">
        <v>1377</v>
      </c>
    </row>
    <row r="1129" spans="1:16" s="47" customFormat="1">
      <c r="C1129" s="199" t="s">
        <v>469</v>
      </c>
      <c r="D1129" s="199"/>
      <c r="E1129" s="50" t="s">
        <v>438</v>
      </c>
      <c r="F1129" s="200" t="s">
        <v>1403</v>
      </c>
      <c r="G1129" s="200"/>
      <c r="H1129" s="200"/>
      <c r="I1129" s="200"/>
      <c r="J1129" s="200"/>
      <c r="K1129" s="200"/>
      <c r="L1129" s="200"/>
      <c r="M1129" s="51" t="s">
        <v>60</v>
      </c>
      <c r="N1129" s="52" t="s">
        <v>61</v>
      </c>
      <c r="O1129" s="52">
        <v>1</v>
      </c>
    </row>
    <row r="1130" spans="1:16" s="53" customFormat="1" ht="18.75" customHeight="1">
      <c r="C1130" s="54" t="s">
        <v>408</v>
      </c>
      <c r="D1130" s="184" t="s">
        <v>1404</v>
      </c>
      <c r="E1130" s="184"/>
      <c r="F1130" s="184"/>
      <c r="G1130" s="184"/>
      <c r="H1130" s="184"/>
      <c r="I1130" s="184"/>
      <c r="J1130" s="184"/>
      <c r="K1130" s="184"/>
      <c r="L1130" s="184"/>
      <c r="M1130" s="51" t="s">
        <v>62</v>
      </c>
      <c r="N1130" s="51" t="s">
        <v>61</v>
      </c>
      <c r="O1130" s="51">
        <v>2</v>
      </c>
    </row>
    <row r="1131" spans="1:16" s="53" customFormat="1" ht="18.75" customHeight="1">
      <c r="B1131" s="185" t="s">
        <v>1451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185"/>
      <c r="M1131" s="51" t="s">
        <v>63</v>
      </c>
      <c r="N1131" s="51" t="s">
        <v>61</v>
      </c>
      <c r="O1131" s="51">
        <v>1</v>
      </c>
    </row>
    <row r="1132" spans="1:16" ht="9" customHeight="1"/>
    <row r="1133" spans="1:16" ht="15" customHeight="1">
      <c r="B1133" s="217" t="s">
        <v>4</v>
      </c>
      <c r="C1133" s="216" t="s">
        <v>64</v>
      </c>
      <c r="D1133" s="218" t="s">
        <v>9</v>
      </c>
      <c r="E1133" s="219" t="s">
        <v>10</v>
      </c>
      <c r="F1133" s="216" t="s">
        <v>75</v>
      </c>
      <c r="G1133" s="216" t="s">
        <v>76</v>
      </c>
      <c r="H1133" s="206" t="s">
        <v>67</v>
      </c>
      <c r="I1133" s="208"/>
      <c r="J1133" s="208"/>
      <c r="K1133" s="208"/>
      <c r="L1133" s="209"/>
      <c r="M1133" s="210" t="s">
        <v>68</v>
      </c>
      <c r="N1133" s="211"/>
      <c r="O1133" s="212"/>
    </row>
    <row r="1134" spans="1:16" ht="27" customHeight="1">
      <c r="B1134" s="217"/>
      <c r="C1134" s="217"/>
      <c r="D1134" s="218"/>
      <c r="E1134" s="219"/>
      <c r="F1134" s="217"/>
      <c r="G1134" s="217"/>
      <c r="H1134" s="207"/>
      <c r="I1134" s="119" t="s">
        <v>1001</v>
      </c>
      <c r="J1134" s="118" t="s">
        <v>1002</v>
      </c>
      <c r="K1134" s="120" t="s">
        <v>69</v>
      </c>
      <c r="L1134" s="120" t="s">
        <v>70</v>
      </c>
      <c r="M1134" s="193"/>
      <c r="N1134" s="194"/>
      <c r="O1134" s="195"/>
    </row>
    <row r="1135" spans="1:16" ht="20.100000000000001" customHeight="1">
      <c r="A1135">
        <v>542</v>
      </c>
      <c r="B1135" s="56">
        <v>1</v>
      </c>
      <c r="C1135" s="103" t="s">
        <v>1357</v>
      </c>
      <c r="D1135" s="58" t="s">
        <v>1358</v>
      </c>
      <c r="E1135" s="59" t="s">
        <v>182</v>
      </c>
      <c r="F1135" s="95" t="s">
        <v>1348</v>
      </c>
      <c r="G1135" s="95" t="s">
        <v>523</v>
      </c>
      <c r="H1135" s="60"/>
      <c r="I1135" s="61"/>
      <c r="J1135" s="61"/>
      <c r="K1135" s="61"/>
      <c r="L1135" s="61"/>
      <c r="M1135" s="213" t="s">
        <v>98</v>
      </c>
      <c r="N1135" s="214"/>
      <c r="O1135" s="215"/>
    </row>
    <row r="1136" spans="1:16" ht="20.100000000000001" customHeight="1">
      <c r="A1136">
        <v>543</v>
      </c>
      <c r="B1136" s="56">
        <v>2</v>
      </c>
      <c r="C1136" s="103" t="s">
        <v>902</v>
      </c>
      <c r="D1136" s="58" t="s">
        <v>1359</v>
      </c>
      <c r="E1136" s="59" t="s">
        <v>119</v>
      </c>
      <c r="F1136" s="95" t="s">
        <v>1348</v>
      </c>
      <c r="G1136" s="95" t="s">
        <v>523</v>
      </c>
      <c r="H1136" s="60"/>
      <c r="I1136" s="61"/>
      <c r="J1136" s="61"/>
      <c r="K1136" s="61"/>
      <c r="L1136" s="61"/>
      <c r="M1136" s="186" t="s">
        <v>97</v>
      </c>
      <c r="N1136" s="187"/>
      <c r="O1136" s="188"/>
    </row>
    <row r="1137" spans="1:15" ht="20.100000000000001" customHeight="1">
      <c r="A1137">
        <v>544</v>
      </c>
      <c r="B1137" s="56">
        <v>3</v>
      </c>
      <c r="C1137" s="103" t="s">
        <v>908</v>
      </c>
      <c r="D1137" s="58" t="s">
        <v>1360</v>
      </c>
      <c r="E1137" s="59" t="s">
        <v>119</v>
      </c>
      <c r="F1137" s="95" t="s">
        <v>1348</v>
      </c>
      <c r="G1137" s="95" t="s">
        <v>523</v>
      </c>
      <c r="H1137" s="60"/>
      <c r="I1137" s="61"/>
      <c r="J1137" s="61"/>
      <c r="K1137" s="61"/>
      <c r="L1137" s="61"/>
      <c r="M1137" s="186" t="s">
        <v>97</v>
      </c>
      <c r="N1137" s="187"/>
      <c r="O1137" s="188"/>
    </row>
    <row r="1138" spans="1:15" ht="20.100000000000001" customHeight="1">
      <c r="A1138">
        <v>545</v>
      </c>
      <c r="B1138" s="56">
        <v>4</v>
      </c>
      <c r="C1138" s="103" t="s">
        <v>1361</v>
      </c>
      <c r="D1138" s="58" t="s">
        <v>1265</v>
      </c>
      <c r="E1138" s="59" t="s">
        <v>119</v>
      </c>
      <c r="F1138" s="95" t="s">
        <v>1348</v>
      </c>
      <c r="G1138" s="95" t="s">
        <v>523</v>
      </c>
      <c r="H1138" s="60"/>
      <c r="I1138" s="61"/>
      <c r="J1138" s="61"/>
      <c r="K1138" s="61"/>
      <c r="L1138" s="61"/>
      <c r="M1138" s="186" t="s">
        <v>98</v>
      </c>
      <c r="N1138" s="187"/>
      <c r="O1138" s="188"/>
    </row>
    <row r="1139" spans="1:15" ht="20.100000000000001" customHeight="1">
      <c r="A1139">
        <v>546</v>
      </c>
      <c r="B1139" s="56">
        <v>5</v>
      </c>
      <c r="C1139" s="103" t="s">
        <v>900</v>
      </c>
      <c r="D1139" s="58" t="s">
        <v>1362</v>
      </c>
      <c r="E1139" s="59" t="s">
        <v>119</v>
      </c>
      <c r="F1139" s="95" t="s">
        <v>1348</v>
      </c>
      <c r="G1139" s="95" t="s">
        <v>523</v>
      </c>
      <c r="H1139" s="60"/>
      <c r="I1139" s="61"/>
      <c r="J1139" s="61"/>
      <c r="K1139" s="61"/>
      <c r="L1139" s="61"/>
      <c r="M1139" s="186" t="s">
        <v>97</v>
      </c>
      <c r="N1139" s="187"/>
      <c r="O1139" s="188"/>
    </row>
    <row r="1140" spans="1:15" ht="20.100000000000001" customHeight="1">
      <c r="A1140">
        <v>547</v>
      </c>
      <c r="B1140" s="56">
        <v>6</v>
      </c>
      <c r="C1140" s="103" t="s">
        <v>1363</v>
      </c>
      <c r="D1140" s="58" t="s">
        <v>257</v>
      </c>
      <c r="E1140" s="59" t="s">
        <v>162</v>
      </c>
      <c r="F1140" s="95" t="s">
        <v>1348</v>
      </c>
      <c r="G1140" s="95" t="s">
        <v>523</v>
      </c>
      <c r="H1140" s="60"/>
      <c r="I1140" s="61"/>
      <c r="J1140" s="61"/>
      <c r="K1140" s="61"/>
      <c r="L1140" s="61"/>
      <c r="M1140" s="186" t="s">
        <v>98</v>
      </c>
      <c r="N1140" s="187"/>
      <c r="O1140" s="188"/>
    </row>
    <row r="1141" spans="1:15" ht="20.100000000000001" customHeight="1">
      <c r="A1141">
        <v>548</v>
      </c>
      <c r="B1141" s="56">
        <v>7</v>
      </c>
      <c r="C1141" s="103" t="s">
        <v>920</v>
      </c>
      <c r="D1141" s="58" t="s">
        <v>453</v>
      </c>
      <c r="E1141" s="59" t="s">
        <v>162</v>
      </c>
      <c r="F1141" s="95" t="s">
        <v>1348</v>
      </c>
      <c r="G1141" s="95" t="s">
        <v>523</v>
      </c>
      <c r="H1141" s="60"/>
      <c r="I1141" s="61"/>
      <c r="J1141" s="61"/>
      <c r="K1141" s="61"/>
      <c r="L1141" s="61"/>
      <c r="M1141" s="186" t="s">
        <v>97</v>
      </c>
      <c r="N1141" s="187"/>
      <c r="O1141" s="188"/>
    </row>
    <row r="1142" spans="1:15" ht="20.100000000000001" customHeight="1">
      <c r="A1142">
        <v>549</v>
      </c>
      <c r="B1142" s="56">
        <v>8</v>
      </c>
      <c r="C1142" s="103" t="s">
        <v>927</v>
      </c>
      <c r="D1142" s="58" t="s">
        <v>1364</v>
      </c>
      <c r="E1142" s="59" t="s">
        <v>193</v>
      </c>
      <c r="F1142" s="95" t="s">
        <v>1348</v>
      </c>
      <c r="G1142" s="95" t="s">
        <v>523</v>
      </c>
      <c r="H1142" s="60"/>
      <c r="I1142" s="61"/>
      <c r="J1142" s="61"/>
      <c r="K1142" s="61"/>
      <c r="L1142" s="61"/>
      <c r="M1142" s="186" t="s">
        <v>97</v>
      </c>
      <c r="N1142" s="187"/>
      <c r="O1142" s="188"/>
    </row>
    <row r="1143" spans="1:15" ht="20.100000000000001" customHeight="1">
      <c r="A1143">
        <v>550</v>
      </c>
      <c r="B1143" s="56">
        <v>9</v>
      </c>
      <c r="C1143" s="103" t="s">
        <v>919</v>
      </c>
      <c r="D1143" s="58" t="s">
        <v>1365</v>
      </c>
      <c r="E1143" s="59" t="s">
        <v>83</v>
      </c>
      <c r="F1143" s="95" t="s">
        <v>1348</v>
      </c>
      <c r="G1143" s="95" t="s">
        <v>523</v>
      </c>
      <c r="H1143" s="60"/>
      <c r="I1143" s="61"/>
      <c r="J1143" s="61"/>
      <c r="K1143" s="61"/>
      <c r="L1143" s="61"/>
      <c r="M1143" s="186" t="s">
        <v>97</v>
      </c>
      <c r="N1143" s="187"/>
      <c r="O1143" s="188"/>
    </row>
    <row r="1144" spans="1:15" ht="20.100000000000001" customHeight="1">
      <c r="A1144">
        <v>551</v>
      </c>
      <c r="B1144" s="56">
        <v>10</v>
      </c>
      <c r="C1144" s="103" t="s">
        <v>1366</v>
      </c>
      <c r="D1144" s="58" t="s">
        <v>312</v>
      </c>
      <c r="E1144" s="59" t="s">
        <v>217</v>
      </c>
      <c r="F1144" s="95" t="s">
        <v>1348</v>
      </c>
      <c r="G1144" s="95" t="s">
        <v>523</v>
      </c>
      <c r="H1144" s="60"/>
      <c r="I1144" s="61"/>
      <c r="J1144" s="61"/>
      <c r="K1144" s="61"/>
      <c r="L1144" s="61"/>
      <c r="M1144" s="186" t="s">
        <v>98</v>
      </c>
      <c r="N1144" s="187"/>
      <c r="O1144" s="188"/>
    </row>
    <row r="1145" spans="1:15" ht="20.100000000000001" customHeight="1">
      <c r="A1145">
        <v>552</v>
      </c>
      <c r="B1145" s="56">
        <v>11</v>
      </c>
      <c r="C1145" s="103" t="s">
        <v>912</v>
      </c>
      <c r="D1145" s="58" t="s">
        <v>1367</v>
      </c>
      <c r="E1145" s="59" t="s">
        <v>239</v>
      </c>
      <c r="F1145" s="95" t="s">
        <v>1348</v>
      </c>
      <c r="G1145" s="95" t="s">
        <v>523</v>
      </c>
      <c r="H1145" s="60"/>
      <c r="I1145" s="61"/>
      <c r="J1145" s="61"/>
      <c r="K1145" s="61"/>
      <c r="L1145" s="61"/>
      <c r="M1145" s="186" t="s">
        <v>97</v>
      </c>
      <c r="N1145" s="187"/>
      <c r="O1145" s="188"/>
    </row>
    <row r="1146" spans="1:15" ht="20.100000000000001" customHeight="1">
      <c r="A1146">
        <v>553</v>
      </c>
      <c r="B1146" s="56">
        <v>12</v>
      </c>
      <c r="C1146" s="103" t="s">
        <v>896</v>
      </c>
      <c r="D1146" s="58" t="s">
        <v>277</v>
      </c>
      <c r="E1146" s="59" t="s">
        <v>115</v>
      </c>
      <c r="F1146" s="95" t="s">
        <v>1348</v>
      </c>
      <c r="G1146" s="95" t="s">
        <v>523</v>
      </c>
      <c r="H1146" s="60"/>
      <c r="I1146" s="61"/>
      <c r="J1146" s="61"/>
      <c r="K1146" s="61"/>
      <c r="L1146" s="61"/>
      <c r="M1146" s="186" t="s">
        <v>97</v>
      </c>
      <c r="N1146" s="187"/>
      <c r="O1146" s="188"/>
    </row>
    <row r="1147" spans="1:15" ht="20.100000000000001" customHeight="1">
      <c r="A1147">
        <v>554</v>
      </c>
      <c r="B1147" s="56">
        <v>13</v>
      </c>
      <c r="C1147" s="103" t="s">
        <v>909</v>
      </c>
      <c r="D1147" s="58" t="s">
        <v>1368</v>
      </c>
      <c r="E1147" s="59" t="s">
        <v>148</v>
      </c>
      <c r="F1147" s="95" t="s">
        <v>1348</v>
      </c>
      <c r="G1147" s="95" t="s">
        <v>523</v>
      </c>
      <c r="H1147" s="60"/>
      <c r="I1147" s="61"/>
      <c r="J1147" s="61"/>
      <c r="K1147" s="61"/>
      <c r="L1147" s="61"/>
      <c r="M1147" s="186" t="s">
        <v>97</v>
      </c>
      <c r="N1147" s="187"/>
      <c r="O1147" s="188"/>
    </row>
    <row r="1148" spans="1:15" ht="20.100000000000001" customHeight="1">
      <c r="A1148">
        <v>555</v>
      </c>
      <c r="B1148" s="56">
        <v>14</v>
      </c>
      <c r="C1148" s="103" t="s">
        <v>913</v>
      </c>
      <c r="D1148" s="58" t="s">
        <v>1250</v>
      </c>
      <c r="E1148" s="59" t="s">
        <v>148</v>
      </c>
      <c r="F1148" s="95" t="s">
        <v>1348</v>
      </c>
      <c r="G1148" s="95" t="s">
        <v>523</v>
      </c>
      <c r="H1148" s="60"/>
      <c r="I1148" s="61"/>
      <c r="J1148" s="61"/>
      <c r="K1148" s="61"/>
      <c r="L1148" s="61"/>
      <c r="M1148" s="186" t="s">
        <v>97</v>
      </c>
      <c r="N1148" s="187"/>
      <c r="O1148" s="188"/>
    </row>
    <row r="1149" spans="1:15" ht="20.100000000000001" customHeight="1">
      <c r="A1149">
        <v>556</v>
      </c>
      <c r="B1149" s="56">
        <v>15</v>
      </c>
      <c r="C1149" s="103" t="s">
        <v>917</v>
      </c>
      <c r="D1149" s="58" t="s">
        <v>368</v>
      </c>
      <c r="E1149" s="59" t="s">
        <v>130</v>
      </c>
      <c r="F1149" s="95" t="s">
        <v>1348</v>
      </c>
      <c r="G1149" s="95" t="s">
        <v>523</v>
      </c>
      <c r="H1149" s="60"/>
      <c r="I1149" s="61"/>
      <c r="J1149" s="61"/>
      <c r="K1149" s="61"/>
      <c r="L1149" s="61"/>
      <c r="M1149" s="186" t="s">
        <v>97</v>
      </c>
      <c r="N1149" s="187"/>
      <c r="O1149" s="188"/>
    </row>
    <row r="1150" spans="1:15" ht="20.100000000000001" customHeight="1">
      <c r="A1150">
        <v>557</v>
      </c>
      <c r="B1150" s="56">
        <v>16</v>
      </c>
      <c r="C1150" s="103" t="s">
        <v>924</v>
      </c>
      <c r="D1150" s="58" t="s">
        <v>1369</v>
      </c>
      <c r="E1150" s="59" t="s">
        <v>170</v>
      </c>
      <c r="F1150" s="95" t="s">
        <v>1348</v>
      </c>
      <c r="G1150" s="95" t="s">
        <v>523</v>
      </c>
      <c r="H1150" s="60"/>
      <c r="I1150" s="61"/>
      <c r="J1150" s="61"/>
      <c r="K1150" s="61"/>
      <c r="L1150" s="61"/>
      <c r="M1150" s="186" t="s">
        <v>97</v>
      </c>
      <c r="N1150" s="187"/>
      <c r="O1150" s="188"/>
    </row>
    <row r="1151" spans="1:15" ht="20.100000000000001" customHeight="1">
      <c r="A1151">
        <v>558</v>
      </c>
      <c r="B1151" s="56">
        <v>17</v>
      </c>
      <c r="C1151" s="103" t="s">
        <v>907</v>
      </c>
      <c r="D1151" s="58" t="s">
        <v>1370</v>
      </c>
      <c r="E1151" s="59" t="s">
        <v>198</v>
      </c>
      <c r="F1151" s="95" t="s">
        <v>1348</v>
      </c>
      <c r="G1151" s="95" t="s">
        <v>523</v>
      </c>
      <c r="H1151" s="60"/>
      <c r="I1151" s="61"/>
      <c r="J1151" s="61"/>
      <c r="K1151" s="61"/>
      <c r="L1151" s="61"/>
      <c r="M1151" s="186" t="s">
        <v>97</v>
      </c>
      <c r="N1151" s="187"/>
      <c r="O1151" s="188"/>
    </row>
    <row r="1152" spans="1:15" ht="20.100000000000001" customHeight="1">
      <c r="A1152">
        <v>559</v>
      </c>
      <c r="B1152" s="56">
        <v>18</v>
      </c>
      <c r="C1152" s="103" t="s">
        <v>906</v>
      </c>
      <c r="D1152" s="58" t="s">
        <v>247</v>
      </c>
      <c r="E1152" s="59" t="s">
        <v>103</v>
      </c>
      <c r="F1152" s="95" t="s">
        <v>1348</v>
      </c>
      <c r="G1152" s="95" t="s">
        <v>523</v>
      </c>
      <c r="H1152" s="60"/>
      <c r="I1152" s="61"/>
      <c r="J1152" s="61"/>
      <c r="K1152" s="61"/>
      <c r="L1152" s="61"/>
      <c r="M1152" s="186" t="s">
        <v>97</v>
      </c>
      <c r="N1152" s="187"/>
      <c r="O1152" s="188"/>
    </row>
    <row r="1153" spans="1:15" ht="20.100000000000001" customHeight="1">
      <c r="A1153">
        <v>560</v>
      </c>
      <c r="B1153" s="56">
        <v>19</v>
      </c>
      <c r="C1153" s="103" t="s">
        <v>1371</v>
      </c>
      <c r="D1153" s="58" t="s">
        <v>1372</v>
      </c>
      <c r="E1153" s="59" t="s">
        <v>127</v>
      </c>
      <c r="F1153" s="95" t="s">
        <v>1348</v>
      </c>
      <c r="G1153" s="95" t="s">
        <v>523</v>
      </c>
      <c r="H1153" s="60"/>
      <c r="I1153" s="61"/>
      <c r="J1153" s="61"/>
      <c r="K1153" s="61"/>
      <c r="L1153" s="61"/>
      <c r="M1153" s="186" t="s">
        <v>98</v>
      </c>
      <c r="N1153" s="187"/>
      <c r="O1153" s="188"/>
    </row>
    <row r="1154" spans="1:15" ht="20.100000000000001" customHeight="1">
      <c r="A1154">
        <v>561</v>
      </c>
      <c r="B1154" s="56">
        <v>20</v>
      </c>
      <c r="C1154" s="103" t="s">
        <v>928</v>
      </c>
      <c r="D1154" s="58" t="s">
        <v>1373</v>
      </c>
      <c r="E1154" s="59" t="s">
        <v>127</v>
      </c>
      <c r="F1154" s="95" t="s">
        <v>1348</v>
      </c>
      <c r="G1154" s="95" t="s">
        <v>523</v>
      </c>
      <c r="H1154" s="60"/>
      <c r="I1154" s="61"/>
      <c r="J1154" s="61"/>
      <c r="K1154" s="61"/>
      <c r="L1154" s="61"/>
      <c r="M1154" s="186" t="s">
        <v>97</v>
      </c>
      <c r="N1154" s="187"/>
      <c r="O1154" s="188"/>
    </row>
    <row r="1155" spans="1:15" ht="20.100000000000001" customHeight="1">
      <c r="A1155">
        <v>562</v>
      </c>
      <c r="B1155" s="56">
        <v>21</v>
      </c>
      <c r="C1155" s="103" t="s">
        <v>916</v>
      </c>
      <c r="D1155" s="58" t="s">
        <v>1374</v>
      </c>
      <c r="E1155" s="59" t="s">
        <v>200</v>
      </c>
      <c r="F1155" s="95" t="s">
        <v>1348</v>
      </c>
      <c r="G1155" s="95" t="s">
        <v>523</v>
      </c>
      <c r="H1155" s="60"/>
      <c r="I1155" s="61"/>
      <c r="J1155" s="61"/>
      <c r="K1155" s="61"/>
      <c r="L1155" s="61"/>
      <c r="M1155" s="186" t="s">
        <v>97</v>
      </c>
      <c r="N1155" s="187"/>
      <c r="O1155" s="188"/>
    </row>
    <row r="1156" spans="1:15" ht="20.100000000000001" customHeight="1">
      <c r="A1156">
        <v>563</v>
      </c>
      <c r="B1156" s="56">
        <v>22</v>
      </c>
      <c r="C1156" s="103">
        <v>30206949330</v>
      </c>
      <c r="D1156" s="58" t="s">
        <v>1452</v>
      </c>
      <c r="E1156" s="59" t="s">
        <v>109</v>
      </c>
      <c r="F1156" s="95" t="s">
        <v>1375</v>
      </c>
      <c r="G1156" s="95" t="s">
        <v>455</v>
      </c>
      <c r="H1156" s="60"/>
      <c r="I1156" s="61"/>
      <c r="J1156" s="61"/>
      <c r="K1156" s="61"/>
      <c r="L1156" s="61"/>
      <c r="M1156" s="186" t="s">
        <v>1453</v>
      </c>
      <c r="N1156" s="187"/>
      <c r="O1156" s="188"/>
    </row>
    <row r="1157" spans="1:15" ht="20.100000000000001" customHeight="1">
      <c r="A1157">
        <v>564</v>
      </c>
      <c r="B1157" s="56">
        <v>23</v>
      </c>
      <c r="C1157" s="103">
        <v>30209463948</v>
      </c>
      <c r="D1157" s="58" t="s">
        <v>1454</v>
      </c>
      <c r="E1157" s="59" t="s">
        <v>147</v>
      </c>
      <c r="F1157" s="95" t="s">
        <v>1376</v>
      </c>
      <c r="G1157" s="95" t="s">
        <v>455</v>
      </c>
      <c r="H1157" s="60"/>
      <c r="I1157" s="61"/>
      <c r="J1157" s="61"/>
      <c r="K1157" s="61"/>
      <c r="L1157" s="61"/>
      <c r="M1157" s="186" t="s">
        <v>1453</v>
      </c>
      <c r="N1157" s="187"/>
      <c r="O1157" s="188"/>
    </row>
    <row r="1158" spans="1:15" ht="20.100000000000001" customHeight="1">
      <c r="A1158">
        <v>565</v>
      </c>
      <c r="B1158" s="56">
        <v>24</v>
      </c>
      <c r="C1158" s="103">
        <v>30206540303</v>
      </c>
      <c r="D1158" s="58" t="s">
        <v>1455</v>
      </c>
      <c r="E1158" s="59" t="s">
        <v>221</v>
      </c>
      <c r="F1158" s="95" t="s">
        <v>1376</v>
      </c>
      <c r="G1158" s="95" t="s">
        <v>455</v>
      </c>
      <c r="H1158" s="60"/>
      <c r="I1158" s="61"/>
      <c r="J1158" s="61"/>
      <c r="K1158" s="61"/>
      <c r="L1158" s="61"/>
      <c r="M1158" s="186" t="s">
        <v>1453</v>
      </c>
      <c r="N1158" s="187"/>
      <c r="O1158" s="188"/>
    </row>
    <row r="1159" spans="1:15" ht="20.100000000000001" customHeight="1">
      <c r="A1159">
        <v>566</v>
      </c>
      <c r="B1159" s="56">
        <v>25</v>
      </c>
      <c r="C1159" s="103">
        <v>30204856042</v>
      </c>
      <c r="D1159" s="58" t="s">
        <v>1456</v>
      </c>
      <c r="E1159" s="59" t="s">
        <v>204</v>
      </c>
      <c r="F1159" s="95" t="s">
        <v>1376</v>
      </c>
      <c r="G1159" s="95" t="s">
        <v>455</v>
      </c>
      <c r="H1159" s="60"/>
      <c r="I1159" s="61"/>
      <c r="J1159" s="61"/>
      <c r="K1159" s="61"/>
      <c r="L1159" s="61"/>
      <c r="M1159" s="186" t="s">
        <v>1453</v>
      </c>
      <c r="N1159" s="187"/>
      <c r="O1159" s="188"/>
    </row>
    <row r="1160" spans="1:15" ht="20.100000000000001" customHeight="1">
      <c r="A1160">
        <v>0</v>
      </c>
      <c r="B1160" s="56">
        <v>26</v>
      </c>
      <c r="C1160" s="103" t="s">
        <v>97</v>
      </c>
      <c r="D1160" s="58" t="s">
        <v>97</v>
      </c>
      <c r="E1160" s="59" t="s">
        <v>97</v>
      </c>
      <c r="F1160" s="95" t="s">
        <v>97</v>
      </c>
      <c r="G1160" s="95" t="s">
        <v>97</v>
      </c>
      <c r="H1160" s="60"/>
      <c r="I1160" s="61"/>
      <c r="J1160" s="61"/>
      <c r="K1160" s="61"/>
      <c r="L1160" s="61"/>
      <c r="M1160" s="186" t="s">
        <v>97</v>
      </c>
      <c r="N1160" s="187"/>
      <c r="O1160" s="188"/>
    </row>
    <row r="1161" spans="1:15" ht="20.100000000000001" customHeight="1">
      <c r="A1161">
        <v>0</v>
      </c>
      <c r="B1161" s="56">
        <v>27</v>
      </c>
      <c r="C1161" s="103" t="s">
        <v>97</v>
      </c>
      <c r="D1161" s="58" t="s">
        <v>97</v>
      </c>
      <c r="E1161" s="59" t="s">
        <v>97</v>
      </c>
      <c r="F1161" s="95" t="s">
        <v>97</v>
      </c>
      <c r="G1161" s="95" t="s">
        <v>97</v>
      </c>
      <c r="H1161" s="60"/>
      <c r="I1161" s="61"/>
      <c r="J1161" s="61"/>
      <c r="K1161" s="61"/>
      <c r="L1161" s="61"/>
      <c r="M1161" s="186" t="s">
        <v>97</v>
      </c>
      <c r="N1161" s="187"/>
      <c r="O1161" s="188"/>
    </row>
    <row r="1162" spans="1:15" ht="20.100000000000001" customHeight="1">
      <c r="A1162">
        <v>0</v>
      </c>
      <c r="B1162" s="56">
        <v>28</v>
      </c>
      <c r="C1162" s="103" t="s">
        <v>97</v>
      </c>
      <c r="D1162" s="58" t="s">
        <v>97</v>
      </c>
      <c r="E1162" s="59" t="s">
        <v>97</v>
      </c>
      <c r="F1162" s="95" t="s">
        <v>97</v>
      </c>
      <c r="G1162" s="95" t="s">
        <v>97</v>
      </c>
      <c r="H1162" s="60"/>
      <c r="I1162" s="61"/>
      <c r="J1162" s="61"/>
      <c r="K1162" s="61"/>
      <c r="L1162" s="61"/>
      <c r="M1162" s="186" t="s">
        <v>97</v>
      </c>
      <c r="N1162" s="187"/>
      <c r="O1162" s="188"/>
    </row>
    <row r="1163" spans="1:15" ht="20.100000000000001" customHeight="1">
      <c r="A1163">
        <v>0</v>
      </c>
      <c r="B1163" s="56">
        <v>29</v>
      </c>
      <c r="C1163" s="103" t="s">
        <v>97</v>
      </c>
      <c r="D1163" s="58" t="s">
        <v>97</v>
      </c>
      <c r="E1163" s="59" t="s">
        <v>97</v>
      </c>
      <c r="F1163" s="95" t="s">
        <v>97</v>
      </c>
      <c r="G1163" s="95" t="s">
        <v>97</v>
      </c>
      <c r="H1163" s="60"/>
      <c r="I1163" s="61"/>
      <c r="J1163" s="61"/>
      <c r="K1163" s="61"/>
      <c r="L1163" s="61"/>
      <c r="M1163" s="186" t="s">
        <v>97</v>
      </c>
      <c r="N1163" s="187"/>
      <c r="O1163" s="188"/>
    </row>
    <row r="1164" spans="1:15" ht="20.100000000000001" customHeight="1">
      <c r="A1164">
        <v>0</v>
      </c>
      <c r="B1164" s="63">
        <v>30</v>
      </c>
      <c r="C1164" s="103" t="s">
        <v>97</v>
      </c>
      <c r="D1164" s="58" t="s">
        <v>97</v>
      </c>
      <c r="E1164" s="59" t="s">
        <v>97</v>
      </c>
      <c r="F1164" s="95" t="s">
        <v>97</v>
      </c>
      <c r="G1164" s="95" t="s">
        <v>97</v>
      </c>
      <c r="H1164" s="64"/>
      <c r="I1164" s="65"/>
      <c r="J1164" s="65"/>
      <c r="K1164" s="65"/>
      <c r="L1164" s="65"/>
      <c r="M1164" s="186" t="s">
        <v>97</v>
      </c>
      <c r="N1164" s="187"/>
      <c r="O1164" s="188"/>
    </row>
    <row r="1165" spans="1:15" ht="23.25" customHeight="1">
      <c r="A1165">
        <v>0</v>
      </c>
      <c r="B1165" s="122" t="s">
        <v>71</v>
      </c>
      <c r="C1165" s="123"/>
      <c r="D1165" s="124"/>
      <c r="E1165" s="125"/>
      <c r="F1165" s="126"/>
      <c r="G1165" s="126"/>
      <c r="H1165" s="127"/>
      <c r="I1165" s="128"/>
      <c r="J1165" s="128"/>
      <c r="K1165" s="128"/>
      <c r="L1165" s="128"/>
      <c r="M1165" s="121"/>
      <c r="N1165" s="121"/>
      <c r="O1165" s="121"/>
    </row>
    <row r="1166" spans="1:15" ht="20.100000000000001" customHeight="1">
      <c r="A1166">
        <v>0</v>
      </c>
      <c r="B1166" s="73" t="s">
        <v>100</v>
      </c>
      <c r="C1166" s="104"/>
      <c r="D1166" s="75"/>
      <c r="E1166" s="76"/>
      <c r="F1166" s="97"/>
      <c r="G1166" s="97"/>
      <c r="H1166" s="78"/>
      <c r="I1166" s="79"/>
      <c r="J1166" s="79"/>
      <c r="K1166" s="79"/>
      <c r="L1166" s="79"/>
      <c r="M1166" s="80"/>
      <c r="N1166" s="80"/>
      <c r="O1166" s="80"/>
    </row>
    <row r="1167" spans="1:15" ht="18.75" customHeight="1">
      <c r="A1167">
        <v>0</v>
      </c>
      <c r="B1167" s="81"/>
      <c r="C1167" s="104"/>
      <c r="D1167" s="75"/>
      <c r="E1167" s="76"/>
      <c r="F1167" s="97"/>
      <c r="G1167" s="97"/>
      <c r="H1167" s="78"/>
      <c r="I1167" s="79"/>
      <c r="J1167" s="79"/>
      <c r="K1167" s="79"/>
      <c r="L1167" s="79"/>
      <c r="M1167" s="80"/>
      <c r="N1167" s="80"/>
      <c r="O1167" s="80"/>
    </row>
    <row r="1168" spans="1:15" ht="18" customHeight="1">
      <c r="A1168">
        <v>0</v>
      </c>
      <c r="B1168" s="81"/>
      <c r="C1168" s="104"/>
      <c r="D1168" s="75"/>
      <c r="E1168" s="76"/>
      <c r="F1168" s="97"/>
      <c r="G1168" s="97"/>
      <c r="H1168" s="78"/>
      <c r="I1168" s="79"/>
      <c r="J1168" s="79"/>
      <c r="K1168" s="79"/>
      <c r="L1168" s="79"/>
      <c r="M1168" s="80"/>
      <c r="N1168" s="80"/>
      <c r="O1168" s="80"/>
    </row>
    <row r="1169" spans="1:16" ht="8.25" customHeight="1">
      <c r="A1169">
        <v>0</v>
      </c>
      <c r="B1169" s="81"/>
      <c r="C1169" s="104"/>
      <c r="D1169" s="75"/>
      <c r="E1169" s="76"/>
      <c r="F1169" s="97"/>
      <c r="G1169" s="97"/>
      <c r="H1169" s="78"/>
      <c r="I1169" s="79"/>
      <c r="J1169" s="79"/>
      <c r="K1169" s="79"/>
      <c r="L1169" s="79"/>
      <c r="M1169" s="80"/>
      <c r="N1169" s="80"/>
      <c r="O1169" s="80"/>
    </row>
    <row r="1170" spans="1:16" ht="20.100000000000001" customHeight="1">
      <c r="A1170">
        <v>0</v>
      </c>
      <c r="C1170" s="105" t="s">
        <v>99</v>
      </c>
      <c r="D1170" s="75"/>
      <c r="E1170" s="76"/>
      <c r="F1170" s="97"/>
      <c r="G1170" s="97"/>
      <c r="H1170" s="78"/>
      <c r="I1170" s="79"/>
      <c r="J1170" s="79"/>
      <c r="K1170" s="79"/>
      <c r="L1170" s="79"/>
      <c r="M1170" s="80"/>
      <c r="N1170" s="80"/>
      <c r="O1170" s="80"/>
    </row>
    <row r="1171" spans="1:16" ht="13.5" customHeight="1">
      <c r="A1171">
        <v>0</v>
      </c>
      <c r="B1171" s="82"/>
      <c r="C1171" s="104"/>
      <c r="D1171" s="75"/>
      <c r="E1171" s="76"/>
      <c r="F1171" s="97"/>
      <c r="G1171" s="97"/>
      <c r="H1171" s="98" t="s">
        <v>1457</v>
      </c>
      <c r="I1171" s="99">
        <v>26</v>
      </c>
      <c r="J1171" s="99"/>
      <c r="K1171" s="79"/>
      <c r="L1171" s="101" t="s">
        <v>50</v>
      </c>
      <c r="M1171" s="102">
        <v>1</v>
      </c>
      <c r="O1171" s="100"/>
      <c r="P1171" s="91"/>
    </row>
  </sheetData>
  <mergeCells count="1170">
    <mergeCell ref="M1164:O1164"/>
    <mergeCell ref="M1158:O1158"/>
    <mergeCell ref="M1159:O1159"/>
    <mergeCell ref="M1160:O1160"/>
    <mergeCell ref="M1161:O1161"/>
    <mergeCell ref="M1162:O1162"/>
    <mergeCell ref="M1163:O1163"/>
    <mergeCell ref="M1152:O1152"/>
    <mergeCell ref="M1153:O1153"/>
    <mergeCell ref="M1154:O1154"/>
    <mergeCell ref="M1155:O1155"/>
    <mergeCell ref="M1156:O1156"/>
    <mergeCell ref="M1157:O1157"/>
    <mergeCell ref="M1146:O1146"/>
    <mergeCell ref="M1147:O1147"/>
    <mergeCell ref="M1148:O1148"/>
    <mergeCell ref="M1149:O1149"/>
    <mergeCell ref="M1150:O1150"/>
    <mergeCell ref="M1151:O1151"/>
    <mergeCell ref="M1140:O1140"/>
    <mergeCell ref="M1141:O1141"/>
    <mergeCell ref="M1142:O1142"/>
    <mergeCell ref="M1143:O1143"/>
    <mergeCell ref="M1144:O1144"/>
    <mergeCell ref="M1145:O1145"/>
    <mergeCell ref="M1133:O1134"/>
    <mergeCell ref="M1135:O1135"/>
    <mergeCell ref="M1136:O1136"/>
    <mergeCell ref="M1137:O1137"/>
    <mergeCell ref="M1138:O1138"/>
    <mergeCell ref="M1139:O1139"/>
    <mergeCell ref="B1131:L1131"/>
    <mergeCell ref="B1133:B1134"/>
    <mergeCell ref="C1133:C1134"/>
    <mergeCell ref="D1133:D1134"/>
    <mergeCell ref="E1133:E1134"/>
    <mergeCell ref="F1133:F1134"/>
    <mergeCell ref="G1133:G1134"/>
    <mergeCell ref="H1133:H1134"/>
    <mergeCell ref="I1133:L1133"/>
    <mergeCell ref="M1119:O1119"/>
    <mergeCell ref="C1128:D1128"/>
    <mergeCell ref="F1128:L1128"/>
    <mergeCell ref="C1129:D1129"/>
    <mergeCell ref="F1129:L1129"/>
    <mergeCell ref="D1130:L1130"/>
    <mergeCell ref="M1113:O1113"/>
    <mergeCell ref="M1114:O1114"/>
    <mergeCell ref="M1115:O1115"/>
    <mergeCell ref="M1116:O1116"/>
    <mergeCell ref="M1117:O1117"/>
    <mergeCell ref="M1118:O1118"/>
    <mergeCell ref="M1107:O1107"/>
    <mergeCell ref="M1108:O1108"/>
    <mergeCell ref="M1109:O1109"/>
    <mergeCell ref="M1110:O1110"/>
    <mergeCell ref="M1111:O1111"/>
    <mergeCell ref="M1112:O1112"/>
    <mergeCell ref="M1101:O1101"/>
    <mergeCell ref="M1102:O1102"/>
    <mergeCell ref="M1103:O1103"/>
    <mergeCell ref="M1104:O1104"/>
    <mergeCell ref="M1105:O1105"/>
    <mergeCell ref="M1106:O1106"/>
    <mergeCell ref="M1095:O1095"/>
    <mergeCell ref="M1096:O1096"/>
    <mergeCell ref="M1097:O1097"/>
    <mergeCell ref="M1098:O1098"/>
    <mergeCell ref="M1099:O1099"/>
    <mergeCell ref="M1100:O1100"/>
    <mergeCell ref="M1088:O1089"/>
    <mergeCell ref="M1090:O1090"/>
    <mergeCell ref="M1091:O1091"/>
    <mergeCell ref="M1092:O1092"/>
    <mergeCell ref="M1093:O1093"/>
    <mergeCell ref="M1094:O1094"/>
    <mergeCell ref="B1086:L1086"/>
    <mergeCell ref="B1088:B1089"/>
    <mergeCell ref="C1088:C1089"/>
    <mergeCell ref="D1088:D1089"/>
    <mergeCell ref="E1088:E1089"/>
    <mergeCell ref="F1088:F1089"/>
    <mergeCell ref="G1088:G1089"/>
    <mergeCell ref="H1088:H1089"/>
    <mergeCell ref="I1088:L1088"/>
    <mergeCell ref="M1074:O1074"/>
    <mergeCell ref="C1083:D1083"/>
    <mergeCell ref="F1083:L1083"/>
    <mergeCell ref="C1084:D1084"/>
    <mergeCell ref="F1084:L1084"/>
    <mergeCell ref="D1085:L1085"/>
    <mergeCell ref="M1068:O1068"/>
    <mergeCell ref="M1069:O1069"/>
    <mergeCell ref="M1070:O1070"/>
    <mergeCell ref="M1071:O1071"/>
    <mergeCell ref="M1072:O1072"/>
    <mergeCell ref="M1073:O1073"/>
    <mergeCell ref="M1062:O1062"/>
    <mergeCell ref="M1063:O1063"/>
    <mergeCell ref="M1064:O1064"/>
    <mergeCell ref="M1065:O1065"/>
    <mergeCell ref="M1066:O1066"/>
    <mergeCell ref="M1067:O1067"/>
    <mergeCell ref="M1056:O1056"/>
    <mergeCell ref="M1057:O1057"/>
    <mergeCell ref="M1058:O1058"/>
    <mergeCell ref="M1059:O1059"/>
    <mergeCell ref="M1060:O1060"/>
    <mergeCell ref="M1061:O1061"/>
    <mergeCell ref="M1050:O1050"/>
    <mergeCell ref="M1051:O1051"/>
    <mergeCell ref="M1052:O1052"/>
    <mergeCell ref="M1053:O1053"/>
    <mergeCell ref="M1054:O1054"/>
    <mergeCell ref="M1055:O1055"/>
    <mergeCell ref="M1043:O1044"/>
    <mergeCell ref="M1045:O1045"/>
    <mergeCell ref="M1046:O1046"/>
    <mergeCell ref="M1047:O1047"/>
    <mergeCell ref="M1048:O1048"/>
    <mergeCell ref="M1049:O1049"/>
    <mergeCell ref="B1041:L1041"/>
    <mergeCell ref="B1043:B1044"/>
    <mergeCell ref="C1043:C1044"/>
    <mergeCell ref="D1043:D1044"/>
    <mergeCell ref="E1043:E1044"/>
    <mergeCell ref="F1043:F1044"/>
    <mergeCell ref="G1043:G1044"/>
    <mergeCell ref="H1043:H1044"/>
    <mergeCell ref="I1043:L1043"/>
    <mergeCell ref="M1029:O1029"/>
    <mergeCell ref="C1038:D1038"/>
    <mergeCell ref="F1038:L1038"/>
    <mergeCell ref="C1039:D1039"/>
    <mergeCell ref="F1039:L1039"/>
    <mergeCell ref="D1040:L1040"/>
    <mergeCell ref="M1023:O1023"/>
    <mergeCell ref="M1024:O1024"/>
    <mergeCell ref="M1025:O1025"/>
    <mergeCell ref="M1026:O1026"/>
    <mergeCell ref="M1027:O1027"/>
    <mergeCell ref="M1028:O1028"/>
    <mergeCell ref="M1017:O1017"/>
    <mergeCell ref="M1018:O1018"/>
    <mergeCell ref="M1019:O1019"/>
    <mergeCell ref="M1020:O1020"/>
    <mergeCell ref="M1021:O1021"/>
    <mergeCell ref="M1022:O1022"/>
    <mergeCell ref="M1011:O1011"/>
    <mergeCell ref="M1012:O1012"/>
    <mergeCell ref="M1013:O1013"/>
    <mergeCell ref="M1014:O1014"/>
    <mergeCell ref="M1015:O1015"/>
    <mergeCell ref="M1016:O1016"/>
    <mergeCell ref="M1005:O1005"/>
    <mergeCell ref="M1006:O1006"/>
    <mergeCell ref="M1007:O1007"/>
    <mergeCell ref="M1008:O1008"/>
    <mergeCell ref="M1009:O1009"/>
    <mergeCell ref="M1010:O1010"/>
    <mergeCell ref="M998:O999"/>
    <mergeCell ref="M1000:O1000"/>
    <mergeCell ref="M1001:O1001"/>
    <mergeCell ref="M1002:O1002"/>
    <mergeCell ref="M1003:O1003"/>
    <mergeCell ref="M1004:O1004"/>
    <mergeCell ref="B996:L996"/>
    <mergeCell ref="B998:B999"/>
    <mergeCell ref="C998:C999"/>
    <mergeCell ref="D998:D999"/>
    <mergeCell ref="E998:E999"/>
    <mergeCell ref="F998:F999"/>
    <mergeCell ref="G998:G999"/>
    <mergeCell ref="H998:H999"/>
    <mergeCell ref="I998:L998"/>
    <mergeCell ref="M984:O984"/>
    <mergeCell ref="C993:D993"/>
    <mergeCell ref="F993:L993"/>
    <mergeCell ref="C994:D994"/>
    <mergeCell ref="F994:L994"/>
    <mergeCell ref="D995:L995"/>
    <mergeCell ref="M978:O978"/>
    <mergeCell ref="M979:O979"/>
    <mergeCell ref="M980:O980"/>
    <mergeCell ref="M981:O981"/>
    <mergeCell ref="M982:O982"/>
    <mergeCell ref="M983:O983"/>
    <mergeCell ref="M972:O972"/>
    <mergeCell ref="M973:O973"/>
    <mergeCell ref="M974:O974"/>
    <mergeCell ref="M975:O975"/>
    <mergeCell ref="M976:O976"/>
    <mergeCell ref="M977:O977"/>
    <mergeCell ref="M966:O966"/>
    <mergeCell ref="M967:O967"/>
    <mergeCell ref="M968:O968"/>
    <mergeCell ref="M969:O969"/>
    <mergeCell ref="M970:O970"/>
    <mergeCell ref="M971:O971"/>
    <mergeCell ref="M960:O960"/>
    <mergeCell ref="M961:O961"/>
    <mergeCell ref="M962:O962"/>
    <mergeCell ref="M963:O963"/>
    <mergeCell ref="M964:O964"/>
    <mergeCell ref="M965:O965"/>
    <mergeCell ref="M953:O954"/>
    <mergeCell ref="M955:O955"/>
    <mergeCell ref="M956:O956"/>
    <mergeCell ref="M957:O957"/>
    <mergeCell ref="M958:O958"/>
    <mergeCell ref="M959:O959"/>
    <mergeCell ref="B951:L951"/>
    <mergeCell ref="B953:B954"/>
    <mergeCell ref="C953:C954"/>
    <mergeCell ref="D953:D954"/>
    <mergeCell ref="E953:E954"/>
    <mergeCell ref="F953:F954"/>
    <mergeCell ref="G953:G954"/>
    <mergeCell ref="H953:H954"/>
    <mergeCell ref="I953:L953"/>
    <mergeCell ref="M939:O939"/>
    <mergeCell ref="C948:D948"/>
    <mergeCell ref="F948:L948"/>
    <mergeCell ref="C949:D949"/>
    <mergeCell ref="F949:L949"/>
    <mergeCell ref="D950:L950"/>
    <mergeCell ref="M933:O933"/>
    <mergeCell ref="M934:O934"/>
    <mergeCell ref="M935:O935"/>
    <mergeCell ref="M936:O936"/>
    <mergeCell ref="M937:O937"/>
    <mergeCell ref="M938:O938"/>
    <mergeCell ref="M927:O927"/>
    <mergeCell ref="M928:O928"/>
    <mergeCell ref="M929:O929"/>
    <mergeCell ref="M930:O930"/>
    <mergeCell ref="M931:O931"/>
    <mergeCell ref="M932:O932"/>
    <mergeCell ref="M921:O921"/>
    <mergeCell ref="M922:O922"/>
    <mergeCell ref="M923:O923"/>
    <mergeCell ref="M924:O924"/>
    <mergeCell ref="M925:O925"/>
    <mergeCell ref="M926:O926"/>
    <mergeCell ref="M915:O915"/>
    <mergeCell ref="M916:O916"/>
    <mergeCell ref="M917:O917"/>
    <mergeCell ref="M918:O918"/>
    <mergeCell ref="M919:O919"/>
    <mergeCell ref="M920:O920"/>
    <mergeCell ref="M908:O909"/>
    <mergeCell ref="M910:O910"/>
    <mergeCell ref="M911:O911"/>
    <mergeCell ref="M912:O912"/>
    <mergeCell ref="M913:O913"/>
    <mergeCell ref="M914:O914"/>
    <mergeCell ref="B906:L906"/>
    <mergeCell ref="B908:B909"/>
    <mergeCell ref="C908:C909"/>
    <mergeCell ref="D908:D909"/>
    <mergeCell ref="E908:E909"/>
    <mergeCell ref="F908:F909"/>
    <mergeCell ref="G908:G909"/>
    <mergeCell ref="H908:H909"/>
    <mergeCell ref="I908:L908"/>
    <mergeCell ref="M894:O894"/>
    <mergeCell ref="C903:D903"/>
    <mergeCell ref="F903:L903"/>
    <mergeCell ref="C904:D904"/>
    <mergeCell ref="F904:L904"/>
    <mergeCell ref="D905:L905"/>
    <mergeCell ref="M888:O888"/>
    <mergeCell ref="M889:O889"/>
    <mergeCell ref="M890:O890"/>
    <mergeCell ref="M891:O891"/>
    <mergeCell ref="M892:O892"/>
    <mergeCell ref="M893:O893"/>
    <mergeCell ref="M882:O882"/>
    <mergeCell ref="M883:O883"/>
    <mergeCell ref="M884:O884"/>
    <mergeCell ref="M885:O885"/>
    <mergeCell ref="M886:O886"/>
    <mergeCell ref="M887:O887"/>
    <mergeCell ref="M876:O876"/>
    <mergeCell ref="M877:O877"/>
    <mergeCell ref="M878:O878"/>
    <mergeCell ref="M879:O879"/>
    <mergeCell ref="M880:O880"/>
    <mergeCell ref="M881:O881"/>
    <mergeCell ref="M870:O870"/>
    <mergeCell ref="M871:O871"/>
    <mergeCell ref="M872:O872"/>
    <mergeCell ref="M873:O873"/>
    <mergeCell ref="M874:O874"/>
    <mergeCell ref="M875:O875"/>
    <mergeCell ref="M863:O864"/>
    <mergeCell ref="M865:O865"/>
    <mergeCell ref="M866:O866"/>
    <mergeCell ref="M867:O867"/>
    <mergeCell ref="M868:O868"/>
    <mergeCell ref="M869:O869"/>
    <mergeCell ref="B861:L861"/>
    <mergeCell ref="B863:B864"/>
    <mergeCell ref="C863:C864"/>
    <mergeCell ref="D863:D864"/>
    <mergeCell ref="E863:E864"/>
    <mergeCell ref="F863:F864"/>
    <mergeCell ref="G863:G864"/>
    <mergeCell ref="H863:H864"/>
    <mergeCell ref="I863:L863"/>
    <mergeCell ref="M849:O849"/>
    <mergeCell ref="C858:D858"/>
    <mergeCell ref="F858:L858"/>
    <mergeCell ref="C859:D859"/>
    <mergeCell ref="F859:L859"/>
    <mergeCell ref="D860:L860"/>
    <mergeCell ref="M843:O843"/>
    <mergeCell ref="M844:O844"/>
    <mergeCell ref="M845:O845"/>
    <mergeCell ref="M846:O846"/>
    <mergeCell ref="M847:O847"/>
    <mergeCell ref="M848:O848"/>
    <mergeCell ref="M837:O837"/>
    <mergeCell ref="M838:O838"/>
    <mergeCell ref="M839:O839"/>
    <mergeCell ref="M840:O840"/>
    <mergeCell ref="M841:O841"/>
    <mergeCell ref="M842:O842"/>
    <mergeCell ref="M831:O831"/>
    <mergeCell ref="M832:O832"/>
    <mergeCell ref="M833:O833"/>
    <mergeCell ref="M834:O834"/>
    <mergeCell ref="M835:O835"/>
    <mergeCell ref="M836:O836"/>
    <mergeCell ref="M825:O825"/>
    <mergeCell ref="M826:O826"/>
    <mergeCell ref="M827:O827"/>
    <mergeCell ref="M828:O828"/>
    <mergeCell ref="M829:O829"/>
    <mergeCell ref="M830:O830"/>
    <mergeCell ref="M818:O819"/>
    <mergeCell ref="M820:O820"/>
    <mergeCell ref="M821:O821"/>
    <mergeCell ref="M822:O822"/>
    <mergeCell ref="M823:O823"/>
    <mergeCell ref="M824:O824"/>
    <mergeCell ref="B816:L816"/>
    <mergeCell ref="B818:B819"/>
    <mergeCell ref="C818:C819"/>
    <mergeCell ref="D818:D819"/>
    <mergeCell ref="E818:E819"/>
    <mergeCell ref="F818:F819"/>
    <mergeCell ref="G818:G819"/>
    <mergeCell ref="H818:H819"/>
    <mergeCell ref="I818:L818"/>
    <mergeCell ref="M804:O804"/>
    <mergeCell ref="C813:D813"/>
    <mergeCell ref="F813:L813"/>
    <mergeCell ref="C814:D814"/>
    <mergeCell ref="F814:L814"/>
    <mergeCell ref="D815:L815"/>
    <mergeCell ref="M798:O798"/>
    <mergeCell ref="M799:O799"/>
    <mergeCell ref="M800:O800"/>
    <mergeCell ref="M801:O801"/>
    <mergeCell ref="M802:O802"/>
    <mergeCell ref="M803:O803"/>
    <mergeCell ref="M792:O792"/>
    <mergeCell ref="M793:O793"/>
    <mergeCell ref="M794:O794"/>
    <mergeCell ref="M795:O795"/>
    <mergeCell ref="M796:O796"/>
    <mergeCell ref="M797:O797"/>
    <mergeCell ref="M786:O786"/>
    <mergeCell ref="M787:O787"/>
    <mergeCell ref="M788:O788"/>
    <mergeCell ref="M789:O789"/>
    <mergeCell ref="M790:O790"/>
    <mergeCell ref="M791:O791"/>
    <mergeCell ref="M780:O780"/>
    <mergeCell ref="M781:O781"/>
    <mergeCell ref="M782:O782"/>
    <mergeCell ref="M783:O783"/>
    <mergeCell ref="M784:O784"/>
    <mergeCell ref="M785:O785"/>
    <mergeCell ref="M773:O774"/>
    <mergeCell ref="M775:O775"/>
    <mergeCell ref="M776:O776"/>
    <mergeCell ref="M777:O777"/>
    <mergeCell ref="M778:O778"/>
    <mergeCell ref="M779:O779"/>
    <mergeCell ref="B771:L771"/>
    <mergeCell ref="B773:B774"/>
    <mergeCell ref="C773:C774"/>
    <mergeCell ref="D773:D774"/>
    <mergeCell ref="E773:E774"/>
    <mergeCell ref="F773:F774"/>
    <mergeCell ref="G773:G774"/>
    <mergeCell ref="H773:H774"/>
    <mergeCell ref="I773:L773"/>
    <mergeCell ref="M759:O759"/>
    <mergeCell ref="C768:D768"/>
    <mergeCell ref="F768:L768"/>
    <mergeCell ref="C769:D769"/>
    <mergeCell ref="F769:L769"/>
    <mergeCell ref="D770:L770"/>
    <mergeCell ref="M753:O753"/>
    <mergeCell ref="M754:O754"/>
    <mergeCell ref="M755:O755"/>
    <mergeCell ref="M756:O756"/>
    <mergeCell ref="M757:O757"/>
    <mergeCell ref="M758:O758"/>
    <mergeCell ref="M747:O747"/>
    <mergeCell ref="M748:O748"/>
    <mergeCell ref="M749:O749"/>
    <mergeCell ref="M750:O750"/>
    <mergeCell ref="M751:O751"/>
    <mergeCell ref="M752:O752"/>
    <mergeCell ref="M741:O741"/>
    <mergeCell ref="M742:O742"/>
    <mergeCell ref="M743:O743"/>
    <mergeCell ref="M744:O744"/>
    <mergeCell ref="M745:O745"/>
    <mergeCell ref="M746:O746"/>
    <mergeCell ref="M735:O735"/>
    <mergeCell ref="M736:O736"/>
    <mergeCell ref="M737:O737"/>
    <mergeCell ref="M738:O738"/>
    <mergeCell ref="M739:O739"/>
    <mergeCell ref="M740:O740"/>
    <mergeCell ref="M728:O729"/>
    <mergeCell ref="M730:O730"/>
    <mergeCell ref="M731:O731"/>
    <mergeCell ref="M732:O732"/>
    <mergeCell ref="M733:O733"/>
    <mergeCell ref="M734:O734"/>
    <mergeCell ref="B726:L726"/>
    <mergeCell ref="B728:B729"/>
    <mergeCell ref="C728:C729"/>
    <mergeCell ref="D728:D729"/>
    <mergeCell ref="E728:E729"/>
    <mergeCell ref="F728:F729"/>
    <mergeCell ref="G728:G729"/>
    <mergeCell ref="H728:H729"/>
    <mergeCell ref="I728:L728"/>
    <mergeCell ref="M714:O714"/>
    <mergeCell ref="C723:D723"/>
    <mergeCell ref="F723:L723"/>
    <mergeCell ref="C724:D724"/>
    <mergeCell ref="F724:L724"/>
    <mergeCell ref="D725:L725"/>
    <mergeCell ref="M708:O708"/>
    <mergeCell ref="M709:O709"/>
    <mergeCell ref="M710:O710"/>
    <mergeCell ref="M711:O711"/>
    <mergeCell ref="M712:O712"/>
    <mergeCell ref="M713:O713"/>
    <mergeCell ref="M702:O702"/>
    <mergeCell ref="M703:O703"/>
    <mergeCell ref="M704:O704"/>
    <mergeCell ref="M705:O705"/>
    <mergeCell ref="M706:O706"/>
    <mergeCell ref="M707:O707"/>
    <mergeCell ref="M696:O696"/>
    <mergeCell ref="M697:O697"/>
    <mergeCell ref="M698:O698"/>
    <mergeCell ref="M699:O699"/>
    <mergeCell ref="M700:O700"/>
    <mergeCell ref="M701:O701"/>
    <mergeCell ref="M690:O690"/>
    <mergeCell ref="M691:O691"/>
    <mergeCell ref="M692:O692"/>
    <mergeCell ref="M693:O693"/>
    <mergeCell ref="M694:O694"/>
    <mergeCell ref="M695:O695"/>
    <mergeCell ref="M683:O684"/>
    <mergeCell ref="M685:O685"/>
    <mergeCell ref="M686:O686"/>
    <mergeCell ref="M687:O687"/>
    <mergeCell ref="M688:O688"/>
    <mergeCell ref="M689:O689"/>
    <mergeCell ref="B681:L681"/>
    <mergeCell ref="B683:B684"/>
    <mergeCell ref="C683:C684"/>
    <mergeCell ref="D683:D684"/>
    <mergeCell ref="E683:E684"/>
    <mergeCell ref="F683:F684"/>
    <mergeCell ref="G683:G684"/>
    <mergeCell ref="H683:H684"/>
    <mergeCell ref="I683:L683"/>
    <mergeCell ref="M669:O669"/>
    <mergeCell ref="C678:D678"/>
    <mergeCell ref="F678:L678"/>
    <mergeCell ref="C679:D679"/>
    <mergeCell ref="F679:L679"/>
    <mergeCell ref="D680:L680"/>
    <mergeCell ref="M663:O663"/>
    <mergeCell ref="M664:O664"/>
    <mergeCell ref="M665:O665"/>
    <mergeCell ref="M666:O666"/>
    <mergeCell ref="M667:O667"/>
    <mergeCell ref="M668:O668"/>
    <mergeCell ref="M657:O657"/>
    <mergeCell ref="M658:O658"/>
    <mergeCell ref="M659:O659"/>
    <mergeCell ref="M660:O660"/>
    <mergeCell ref="M661:O661"/>
    <mergeCell ref="M662:O662"/>
    <mergeCell ref="M651:O651"/>
    <mergeCell ref="M652:O652"/>
    <mergeCell ref="M653:O653"/>
    <mergeCell ref="M654:O654"/>
    <mergeCell ref="M655:O655"/>
    <mergeCell ref="M656:O656"/>
    <mergeCell ref="M645:O645"/>
    <mergeCell ref="M646:O646"/>
    <mergeCell ref="M647:O647"/>
    <mergeCell ref="M648:O648"/>
    <mergeCell ref="M649:O649"/>
    <mergeCell ref="M650:O650"/>
    <mergeCell ref="M638:O639"/>
    <mergeCell ref="M640:O640"/>
    <mergeCell ref="M641:O641"/>
    <mergeCell ref="M642:O642"/>
    <mergeCell ref="M643:O643"/>
    <mergeCell ref="M644:O644"/>
    <mergeCell ref="B636:L636"/>
    <mergeCell ref="B638:B639"/>
    <mergeCell ref="C638:C639"/>
    <mergeCell ref="D638:D639"/>
    <mergeCell ref="E638:E639"/>
    <mergeCell ref="F638:F639"/>
    <mergeCell ref="G638:G639"/>
    <mergeCell ref="H638:H639"/>
    <mergeCell ref="I638:L638"/>
    <mergeCell ref="M624:O624"/>
    <mergeCell ref="C633:D633"/>
    <mergeCell ref="F633:L633"/>
    <mergeCell ref="C634:D634"/>
    <mergeCell ref="F634:L634"/>
    <mergeCell ref="D635:L635"/>
    <mergeCell ref="M618:O618"/>
    <mergeCell ref="M619:O619"/>
    <mergeCell ref="M620:O620"/>
    <mergeCell ref="M621:O621"/>
    <mergeCell ref="M622:O622"/>
    <mergeCell ref="M623:O623"/>
    <mergeCell ref="M612:O612"/>
    <mergeCell ref="M613:O613"/>
    <mergeCell ref="M614:O614"/>
    <mergeCell ref="M615:O615"/>
    <mergeCell ref="M616:O616"/>
    <mergeCell ref="M617:O617"/>
    <mergeCell ref="M606:O606"/>
    <mergeCell ref="M607:O607"/>
    <mergeCell ref="M608:O608"/>
    <mergeCell ref="M609:O609"/>
    <mergeCell ref="M610:O610"/>
    <mergeCell ref="M611:O611"/>
    <mergeCell ref="M600:O600"/>
    <mergeCell ref="M601:O601"/>
    <mergeCell ref="M602:O602"/>
    <mergeCell ref="M603:O603"/>
    <mergeCell ref="M604:O604"/>
    <mergeCell ref="M605:O605"/>
    <mergeCell ref="M593:O594"/>
    <mergeCell ref="M595:O595"/>
    <mergeCell ref="M596:O596"/>
    <mergeCell ref="M597:O597"/>
    <mergeCell ref="M598:O598"/>
    <mergeCell ref="M599:O599"/>
    <mergeCell ref="B591:L591"/>
    <mergeCell ref="B593:B594"/>
    <mergeCell ref="C593:C594"/>
    <mergeCell ref="D593:D594"/>
    <mergeCell ref="E593:E594"/>
    <mergeCell ref="F593:F594"/>
    <mergeCell ref="G593:G594"/>
    <mergeCell ref="H593:H594"/>
    <mergeCell ref="I593:L593"/>
    <mergeCell ref="M579:O579"/>
    <mergeCell ref="C588:D588"/>
    <mergeCell ref="F588:L588"/>
    <mergeCell ref="C589:D589"/>
    <mergeCell ref="F589:L589"/>
    <mergeCell ref="D590:L590"/>
    <mergeCell ref="M573:O573"/>
    <mergeCell ref="M574:O574"/>
    <mergeCell ref="M575:O575"/>
    <mergeCell ref="M576:O576"/>
    <mergeCell ref="M577:O577"/>
    <mergeCell ref="M578:O578"/>
    <mergeCell ref="M567:O567"/>
    <mergeCell ref="M568:O568"/>
    <mergeCell ref="M569:O569"/>
    <mergeCell ref="M570:O570"/>
    <mergeCell ref="M571:O571"/>
    <mergeCell ref="M572:O572"/>
    <mergeCell ref="M561:O561"/>
    <mergeCell ref="M562:O562"/>
    <mergeCell ref="M563:O563"/>
    <mergeCell ref="M564:O564"/>
    <mergeCell ref="M565:O565"/>
    <mergeCell ref="M566:O566"/>
    <mergeCell ref="M555:O555"/>
    <mergeCell ref="M556:O556"/>
    <mergeCell ref="M557:O557"/>
    <mergeCell ref="M558:O558"/>
    <mergeCell ref="M559:O559"/>
    <mergeCell ref="M560:O560"/>
    <mergeCell ref="M548:O549"/>
    <mergeCell ref="M550:O550"/>
    <mergeCell ref="M551:O551"/>
    <mergeCell ref="M552:O552"/>
    <mergeCell ref="M553:O553"/>
    <mergeCell ref="M554:O554"/>
    <mergeCell ref="B546:L546"/>
    <mergeCell ref="B548:B549"/>
    <mergeCell ref="C548:C549"/>
    <mergeCell ref="D548:D549"/>
    <mergeCell ref="E548:E549"/>
    <mergeCell ref="F548:F549"/>
    <mergeCell ref="G548:G549"/>
    <mergeCell ref="H548:H549"/>
    <mergeCell ref="I548:L548"/>
    <mergeCell ref="M534:O534"/>
    <mergeCell ref="C543:D543"/>
    <mergeCell ref="F543:L543"/>
    <mergeCell ref="C544:D544"/>
    <mergeCell ref="F544:L544"/>
    <mergeCell ref="D545:L545"/>
    <mergeCell ref="M528:O528"/>
    <mergeCell ref="M529:O529"/>
    <mergeCell ref="M530:O530"/>
    <mergeCell ref="M531:O531"/>
    <mergeCell ref="M532:O532"/>
    <mergeCell ref="M533:O533"/>
    <mergeCell ref="M522:O522"/>
    <mergeCell ref="M523:O523"/>
    <mergeCell ref="M524:O524"/>
    <mergeCell ref="M525:O525"/>
    <mergeCell ref="M526:O526"/>
    <mergeCell ref="M527:O527"/>
    <mergeCell ref="M516:O516"/>
    <mergeCell ref="M517:O517"/>
    <mergeCell ref="M518:O518"/>
    <mergeCell ref="M519:O519"/>
    <mergeCell ref="M520:O520"/>
    <mergeCell ref="M521:O521"/>
    <mergeCell ref="M510:O510"/>
    <mergeCell ref="M511:O511"/>
    <mergeCell ref="M512:O512"/>
    <mergeCell ref="M513:O513"/>
    <mergeCell ref="M514:O514"/>
    <mergeCell ref="M515:O515"/>
    <mergeCell ref="M503:O504"/>
    <mergeCell ref="M505:O505"/>
    <mergeCell ref="M506:O506"/>
    <mergeCell ref="M507:O507"/>
    <mergeCell ref="M508:O508"/>
    <mergeCell ref="M509:O509"/>
    <mergeCell ref="B501:L501"/>
    <mergeCell ref="B503:B504"/>
    <mergeCell ref="C503:C504"/>
    <mergeCell ref="D503:D504"/>
    <mergeCell ref="E503:E504"/>
    <mergeCell ref="F503:F504"/>
    <mergeCell ref="G503:G504"/>
    <mergeCell ref="H503:H504"/>
    <mergeCell ref="I503:L503"/>
    <mergeCell ref="M489:O489"/>
    <mergeCell ref="C498:D498"/>
    <mergeCell ref="F498:L498"/>
    <mergeCell ref="C499:D499"/>
    <mergeCell ref="F499:L499"/>
    <mergeCell ref="D500:L500"/>
    <mergeCell ref="M483:O483"/>
    <mergeCell ref="M484:O484"/>
    <mergeCell ref="M485:O485"/>
    <mergeCell ref="M486:O486"/>
    <mergeCell ref="M487:O487"/>
    <mergeCell ref="M488:O488"/>
    <mergeCell ref="M477:O477"/>
    <mergeCell ref="M478:O478"/>
    <mergeCell ref="M479:O479"/>
    <mergeCell ref="M480:O480"/>
    <mergeCell ref="M481:O481"/>
    <mergeCell ref="M482:O482"/>
    <mergeCell ref="M471:O471"/>
    <mergeCell ref="M472:O472"/>
    <mergeCell ref="M473:O473"/>
    <mergeCell ref="M474:O474"/>
    <mergeCell ref="M475:O475"/>
    <mergeCell ref="M476:O476"/>
    <mergeCell ref="M465:O465"/>
    <mergeCell ref="M466:O466"/>
    <mergeCell ref="M467:O467"/>
    <mergeCell ref="M468:O468"/>
    <mergeCell ref="M469:O469"/>
    <mergeCell ref="M470:O470"/>
    <mergeCell ref="M458:O459"/>
    <mergeCell ref="M460:O460"/>
    <mergeCell ref="M461:O461"/>
    <mergeCell ref="M462:O462"/>
    <mergeCell ref="M463:O463"/>
    <mergeCell ref="M464:O464"/>
    <mergeCell ref="B456:L456"/>
    <mergeCell ref="B458:B459"/>
    <mergeCell ref="C458:C459"/>
    <mergeCell ref="D458:D459"/>
    <mergeCell ref="E458:E459"/>
    <mergeCell ref="F458:F459"/>
    <mergeCell ref="G458:G459"/>
    <mergeCell ref="H458:H459"/>
    <mergeCell ref="I458:L458"/>
    <mergeCell ref="M444:O444"/>
    <mergeCell ref="C453:D453"/>
    <mergeCell ref="F453:L453"/>
    <mergeCell ref="C454:D454"/>
    <mergeCell ref="F454:L454"/>
    <mergeCell ref="D455:L455"/>
    <mergeCell ref="M438:O438"/>
    <mergeCell ref="M439:O439"/>
    <mergeCell ref="M440:O440"/>
    <mergeCell ref="M441:O441"/>
    <mergeCell ref="M442:O442"/>
    <mergeCell ref="M443:O443"/>
    <mergeCell ref="M432:O432"/>
    <mergeCell ref="M433:O433"/>
    <mergeCell ref="M434:O434"/>
    <mergeCell ref="M435:O435"/>
    <mergeCell ref="M436:O436"/>
    <mergeCell ref="M437:O437"/>
    <mergeCell ref="M426:O426"/>
    <mergeCell ref="M427:O427"/>
    <mergeCell ref="M428:O428"/>
    <mergeCell ref="M429:O429"/>
    <mergeCell ref="M430:O430"/>
    <mergeCell ref="M431:O431"/>
    <mergeCell ref="M420:O420"/>
    <mergeCell ref="M421:O421"/>
    <mergeCell ref="M422:O422"/>
    <mergeCell ref="M423:O423"/>
    <mergeCell ref="M424:O424"/>
    <mergeCell ref="M425:O425"/>
    <mergeCell ref="M413:O414"/>
    <mergeCell ref="M415:O415"/>
    <mergeCell ref="M416:O416"/>
    <mergeCell ref="M417:O417"/>
    <mergeCell ref="M418:O418"/>
    <mergeCell ref="M419:O419"/>
    <mergeCell ref="B411:L411"/>
    <mergeCell ref="B413:B414"/>
    <mergeCell ref="C413:C414"/>
    <mergeCell ref="D413:D414"/>
    <mergeCell ref="E413:E414"/>
    <mergeCell ref="F413:F414"/>
    <mergeCell ref="G413:G414"/>
    <mergeCell ref="H413:H414"/>
    <mergeCell ref="I413:L413"/>
    <mergeCell ref="M399:O399"/>
    <mergeCell ref="C408:D408"/>
    <mergeCell ref="F408:L408"/>
    <mergeCell ref="C409:D409"/>
    <mergeCell ref="F409:L409"/>
    <mergeCell ref="D410:L410"/>
    <mergeCell ref="M393:O393"/>
    <mergeCell ref="M394:O394"/>
    <mergeCell ref="M395:O395"/>
    <mergeCell ref="M396:O396"/>
    <mergeCell ref="M397:O397"/>
    <mergeCell ref="M398:O398"/>
    <mergeCell ref="M387:O387"/>
    <mergeCell ref="M388:O388"/>
    <mergeCell ref="M389:O389"/>
    <mergeCell ref="M390:O390"/>
    <mergeCell ref="M391:O391"/>
    <mergeCell ref="M392:O392"/>
    <mergeCell ref="M381:O381"/>
    <mergeCell ref="M382:O382"/>
    <mergeCell ref="M383:O383"/>
    <mergeCell ref="M384:O384"/>
    <mergeCell ref="M385:O385"/>
    <mergeCell ref="M386:O386"/>
    <mergeCell ref="M375:O375"/>
    <mergeCell ref="M376:O376"/>
    <mergeCell ref="M377:O377"/>
    <mergeCell ref="M378:O378"/>
    <mergeCell ref="M379:O379"/>
    <mergeCell ref="M380:O380"/>
    <mergeCell ref="M368:O369"/>
    <mergeCell ref="M370:O370"/>
    <mergeCell ref="M371:O371"/>
    <mergeCell ref="M372:O372"/>
    <mergeCell ref="M373:O373"/>
    <mergeCell ref="M374:O374"/>
    <mergeCell ref="B366:L366"/>
    <mergeCell ref="B368:B369"/>
    <mergeCell ref="C368:C369"/>
    <mergeCell ref="D368:D369"/>
    <mergeCell ref="E368:E369"/>
    <mergeCell ref="F368:F369"/>
    <mergeCell ref="G368:G369"/>
    <mergeCell ref="H368:H369"/>
    <mergeCell ref="I368:L368"/>
    <mergeCell ref="M354:O354"/>
    <mergeCell ref="C363:D363"/>
    <mergeCell ref="F363:L363"/>
    <mergeCell ref="C364:D364"/>
    <mergeCell ref="F364:L364"/>
    <mergeCell ref="D365:L365"/>
    <mergeCell ref="M348:O348"/>
    <mergeCell ref="M349:O349"/>
    <mergeCell ref="M350:O350"/>
    <mergeCell ref="M351:O351"/>
    <mergeCell ref="M352:O352"/>
    <mergeCell ref="M353:O353"/>
    <mergeCell ref="M342:O342"/>
    <mergeCell ref="M343:O343"/>
    <mergeCell ref="M344:O344"/>
    <mergeCell ref="M345:O345"/>
    <mergeCell ref="M346:O346"/>
    <mergeCell ref="M347:O347"/>
    <mergeCell ref="M336:O336"/>
    <mergeCell ref="M337:O337"/>
    <mergeCell ref="M338:O338"/>
    <mergeCell ref="M339:O339"/>
    <mergeCell ref="M340:O340"/>
    <mergeCell ref="M341:O341"/>
    <mergeCell ref="M330:O330"/>
    <mergeCell ref="M331:O331"/>
    <mergeCell ref="M332:O332"/>
    <mergeCell ref="M333:O333"/>
    <mergeCell ref="M334:O334"/>
    <mergeCell ref="M335:O335"/>
    <mergeCell ref="M323:O324"/>
    <mergeCell ref="M325:O325"/>
    <mergeCell ref="M326:O326"/>
    <mergeCell ref="M327:O327"/>
    <mergeCell ref="M328:O328"/>
    <mergeCell ref="M329:O329"/>
    <mergeCell ref="B321:L321"/>
    <mergeCell ref="B323:B324"/>
    <mergeCell ref="C323:C324"/>
    <mergeCell ref="D323:D324"/>
    <mergeCell ref="E323:E324"/>
    <mergeCell ref="F323:F324"/>
    <mergeCell ref="G323:G324"/>
    <mergeCell ref="H323:H324"/>
    <mergeCell ref="I323:L323"/>
    <mergeCell ref="M309:O309"/>
    <mergeCell ref="C318:D318"/>
    <mergeCell ref="F318:L318"/>
    <mergeCell ref="C319:D319"/>
    <mergeCell ref="F319:L319"/>
    <mergeCell ref="D320:L320"/>
    <mergeCell ref="M303:O303"/>
    <mergeCell ref="M304:O304"/>
    <mergeCell ref="M305:O305"/>
    <mergeCell ref="M306:O306"/>
    <mergeCell ref="M307:O307"/>
    <mergeCell ref="M308:O308"/>
    <mergeCell ref="M297:O297"/>
    <mergeCell ref="M298:O298"/>
    <mergeCell ref="M299:O299"/>
    <mergeCell ref="M300:O300"/>
    <mergeCell ref="M301:O301"/>
    <mergeCell ref="M302:O302"/>
    <mergeCell ref="M291:O291"/>
    <mergeCell ref="M292:O292"/>
    <mergeCell ref="M293:O293"/>
    <mergeCell ref="M294:O294"/>
    <mergeCell ref="M295:O295"/>
    <mergeCell ref="M296:O296"/>
    <mergeCell ref="M285:O285"/>
    <mergeCell ref="M286:O286"/>
    <mergeCell ref="M287:O287"/>
    <mergeCell ref="M288:O288"/>
    <mergeCell ref="M289:O289"/>
    <mergeCell ref="M290:O290"/>
    <mergeCell ref="M278:O279"/>
    <mergeCell ref="M280:O280"/>
    <mergeCell ref="M281:O281"/>
    <mergeCell ref="M282:O282"/>
    <mergeCell ref="M283:O283"/>
    <mergeCell ref="M284:O284"/>
    <mergeCell ref="B276:L276"/>
    <mergeCell ref="B278:B279"/>
    <mergeCell ref="C278:C279"/>
    <mergeCell ref="D278:D279"/>
    <mergeCell ref="E278:E279"/>
    <mergeCell ref="F278:F279"/>
    <mergeCell ref="G278:G279"/>
    <mergeCell ref="H278:H279"/>
    <mergeCell ref="I278:L278"/>
    <mergeCell ref="M264:O264"/>
    <mergeCell ref="C273:D273"/>
    <mergeCell ref="F273:L273"/>
    <mergeCell ref="C274:D274"/>
    <mergeCell ref="F274:L274"/>
    <mergeCell ref="D275:L275"/>
    <mergeCell ref="M258:O258"/>
    <mergeCell ref="M259:O259"/>
    <mergeCell ref="M260:O260"/>
    <mergeCell ref="M261:O261"/>
    <mergeCell ref="M262:O262"/>
    <mergeCell ref="M263:O263"/>
    <mergeCell ref="M252:O252"/>
    <mergeCell ref="M253:O253"/>
    <mergeCell ref="M254:O254"/>
    <mergeCell ref="M255:O255"/>
    <mergeCell ref="M256:O256"/>
    <mergeCell ref="M257:O257"/>
    <mergeCell ref="M246:O246"/>
    <mergeCell ref="M247:O247"/>
    <mergeCell ref="M248:O248"/>
    <mergeCell ref="M249:O249"/>
    <mergeCell ref="M250:O250"/>
    <mergeCell ref="M251:O251"/>
    <mergeCell ref="M240:O240"/>
    <mergeCell ref="M241:O241"/>
    <mergeCell ref="M242:O242"/>
    <mergeCell ref="M243:O243"/>
    <mergeCell ref="M244:O244"/>
    <mergeCell ref="M245:O245"/>
    <mergeCell ref="M233:O234"/>
    <mergeCell ref="M235:O235"/>
    <mergeCell ref="M236:O236"/>
    <mergeCell ref="M237:O237"/>
    <mergeCell ref="M238:O238"/>
    <mergeCell ref="M239:O239"/>
    <mergeCell ref="B231:L231"/>
    <mergeCell ref="B233:B234"/>
    <mergeCell ref="C233:C234"/>
    <mergeCell ref="D233:D234"/>
    <mergeCell ref="E233:E234"/>
    <mergeCell ref="F233:F234"/>
    <mergeCell ref="G233:G234"/>
    <mergeCell ref="H233:H234"/>
    <mergeCell ref="I233:L233"/>
    <mergeCell ref="M219:O219"/>
    <mergeCell ref="C228:D228"/>
    <mergeCell ref="F228:L228"/>
    <mergeCell ref="C229:D229"/>
    <mergeCell ref="F229:L229"/>
    <mergeCell ref="D230:L230"/>
    <mergeCell ref="M213:O213"/>
    <mergeCell ref="M214:O214"/>
    <mergeCell ref="M215:O215"/>
    <mergeCell ref="M216:O216"/>
    <mergeCell ref="M217:O217"/>
    <mergeCell ref="M218:O218"/>
    <mergeCell ref="M207:O207"/>
    <mergeCell ref="M208:O208"/>
    <mergeCell ref="M209:O209"/>
    <mergeCell ref="M210:O210"/>
    <mergeCell ref="M211:O211"/>
    <mergeCell ref="M212:O212"/>
    <mergeCell ref="M201:O201"/>
    <mergeCell ref="M202:O202"/>
    <mergeCell ref="M203:O203"/>
    <mergeCell ref="M204:O204"/>
    <mergeCell ref="M205:O205"/>
    <mergeCell ref="M206:O206"/>
    <mergeCell ref="M195:O195"/>
    <mergeCell ref="M196:O196"/>
    <mergeCell ref="M197:O197"/>
    <mergeCell ref="M198:O198"/>
    <mergeCell ref="M199:O199"/>
    <mergeCell ref="M200:O200"/>
    <mergeCell ref="M188:O189"/>
    <mergeCell ref="M190:O190"/>
    <mergeCell ref="M191:O191"/>
    <mergeCell ref="M192:O192"/>
    <mergeCell ref="M193:O193"/>
    <mergeCell ref="M194:O194"/>
    <mergeCell ref="B186:L186"/>
    <mergeCell ref="B188:B189"/>
    <mergeCell ref="C188:C189"/>
    <mergeCell ref="D188:D189"/>
    <mergeCell ref="E188:E189"/>
    <mergeCell ref="F188:F189"/>
    <mergeCell ref="G188:G189"/>
    <mergeCell ref="H188:H189"/>
    <mergeCell ref="I188:L188"/>
    <mergeCell ref="M174:O174"/>
    <mergeCell ref="C183:D183"/>
    <mergeCell ref="F183:L183"/>
    <mergeCell ref="C184:D184"/>
    <mergeCell ref="F184:L184"/>
    <mergeCell ref="D185:L185"/>
    <mergeCell ref="M168:O168"/>
    <mergeCell ref="M169:O169"/>
    <mergeCell ref="M170:O170"/>
    <mergeCell ref="M171:O171"/>
    <mergeCell ref="M172:O172"/>
    <mergeCell ref="M173:O173"/>
    <mergeCell ref="M162:O162"/>
    <mergeCell ref="M163:O163"/>
    <mergeCell ref="M164:O164"/>
    <mergeCell ref="M165:O165"/>
    <mergeCell ref="M166:O166"/>
    <mergeCell ref="M167:O167"/>
    <mergeCell ref="M156:O156"/>
    <mergeCell ref="M157:O157"/>
    <mergeCell ref="M158:O158"/>
    <mergeCell ref="M159:O159"/>
    <mergeCell ref="M160:O160"/>
    <mergeCell ref="M161:O161"/>
    <mergeCell ref="M150:O150"/>
    <mergeCell ref="M151:O151"/>
    <mergeCell ref="M152:O152"/>
    <mergeCell ref="M153:O153"/>
    <mergeCell ref="M154:O154"/>
    <mergeCell ref="M155:O155"/>
    <mergeCell ref="M143:O144"/>
    <mergeCell ref="M145:O145"/>
    <mergeCell ref="M146:O146"/>
    <mergeCell ref="M147:O147"/>
    <mergeCell ref="M148:O148"/>
    <mergeCell ref="M149:O149"/>
    <mergeCell ref="B141:L141"/>
    <mergeCell ref="B143:B144"/>
    <mergeCell ref="C143:C144"/>
    <mergeCell ref="D143:D144"/>
    <mergeCell ref="E143:E144"/>
    <mergeCell ref="F143:F144"/>
    <mergeCell ref="G143:G144"/>
    <mergeCell ref="H143:H144"/>
    <mergeCell ref="I143:L143"/>
    <mergeCell ref="M129:O129"/>
    <mergeCell ref="C138:D138"/>
    <mergeCell ref="F138:L138"/>
    <mergeCell ref="C139:D139"/>
    <mergeCell ref="F139:L139"/>
    <mergeCell ref="D140:L140"/>
    <mergeCell ref="M123:O123"/>
    <mergeCell ref="M124:O124"/>
    <mergeCell ref="M125:O125"/>
    <mergeCell ref="M126:O126"/>
    <mergeCell ref="M127:O127"/>
    <mergeCell ref="M128:O128"/>
    <mergeCell ref="M117:O117"/>
    <mergeCell ref="M118:O118"/>
    <mergeCell ref="M119:O119"/>
    <mergeCell ref="M120:O120"/>
    <mergeCell ref="M121:O121"/>
    <mergeCell ref="M122:O122"/>
    <mergeCell ref="M111:O111"/>
    <mergeCell ref="M112:O112"/>
    <mergeCell ref="M113:O113"/>
    <mergeCell ref="M114:O114"/>
    <mergeCell ref="M115:O115"/>
    <mergeCell ref="M116:O116"/>
    <mergeCell ref="M105:O105"/>
    <mergeCell ref="M106:O106"/>
    <mergeCell ref="M107:O107"/>
    <mergeCell ref="M108:O108"/>
    <mergeCell ref="M109:O109"/>
    <mergeCell ref="M110:O110"/>
    <mergeCell ref="M98:O99"/>
    <mergeCell ref="M100:O100"/>
    <mergeCell ref="M101:O101"/>
    <mergeCell ref="M102:O102"/>
    <mergeCell ref="M103:O103"/>
    <mergeCell ref="M104:O104"/>
    <mergeCell ref="B96:L96"/>
    <mergeCell ref="B98:B99"/>
    <mergeCell ref="C98:C99"/>
    <mergeCell ref="D98:D99"/>
    <mergeCell ref="E98:E99"/>
    <mergeCell ref="F98:F99"/>
    <mergeCell ref="G98:G99"/>
    <mergeCell ref="H98:H99"/>
    <mergeCell ref="I98:L98"/>
    <mergeCell ref="M84:O84"/>
    <mergeCell ref="C93:D93"/>
    <mergeCell ref="F93:L93"/>
    <mergeCell ref="C94:D94"/>
    <mergeCell ref="F94:L94"/>
    <mergeCell ref="D95:L95"/>
    <mergeCell ref="M78:O78"/>
    <mergeCell ref="M79:O79"/>
    <mergeCell ref="M80:O80"/>
    <mergeCell ref="M81:O81"/>
    <mergeCell ref="M82:O82"/>
    <mergeCell ref="M83:O83"/>
    <mergeCell ref="M72:O72"/>
    <mergeCell ref="M73:O73"/>
    <mergeCell ref="M74:O74"/>
    <mergeCell ref="M75:O75"/>
    <mergeCell ref="M76:O76"/>
    <mergeCell ref="M77:O77"/>
    <mergeCell ref="M66:O66"/>
    <mergeCell ref="M67:O67"/>
    <mergeCell ref="M68:O68"/>
    <mergeCell ref="M69:O69"/>
    <mergeCell ref="M70:O70"/>
    <mergeCell ref="M71:O71"/>
    <mergeCell ref="M60:O60"/>
    <mergeCell ref="M61:O61"/>
    <mergeCell ref="M62:O62"/>
    <mergeCell ref="M63:O63"/>
    <mergeCell ref="M64:O64"/>
    <mergeCell ref="M65:O65"/>
    <mergeCell ref="M53:O54"/>
    <mergeCell ref="M55:O55"/>
    <mergeCell ref="M56:O56"/>
    <mergeCell ref="M57:O57"/>
    <mergeCell ref="M58:O58"/>
    <mergeCell ref="M59:O59"/>
    <mergeCell ref="D50:L50"/>
    <mergeCell ref="B51:L51"/>
    <mergeCell ref="B53:B54"/>
    <mergeCell ref="C53:C54"/>
    <mergeCell ref="D53:D54"/>
    <mergeCell ref="E53:E54"/>
    <mergeCell ref="F53:F54"/>
    <mergeCell ref="G53:G54"/>
    <mergeCell ref="H53:H54"/>
    <mergeCell ref="I53:L53"/>
    <mergeCell ref="M37:O37"/>
    <mergeCell ref="M38:O38"/>
    <mergeCell ref="M39:O39"/>
    <mergeCell ref="C48:D48"/>
    <mergeCell ref="F48:L48"/>
    <mergeCell ref="C49:D49"/>
    <mergeCell ref="F49:L49"/>
    <mergeCell ref="M31:O31"/>
    <mergeCell ref="M32:O32"/>
    <mergeCell ref="M33:O33"/>
    <mergeCell ref="M34:O34"/>
    <mergeCell ref="M35:O35"/>
    <mergeCell ref="M36:O36"/>
    <mergeCell ref="M25:O25"/>
    <mergeCell ref="M26:O26"/>
    <mergeCell ref="M27:O27"/>
    <mergeCell ref="M28:O28"/>
    <mergeCell ref="M29:O29"/>
    <mergeCell ref="M30:O30"/>
    <mergeCell ref="M19:O19"/>
    <mergeCell ref="M20:O20"/>
    <mergeCell ref="M21:O21"/>
    <mergeCell ref="M22:O22"/>
    <mergeCell ref="M23:O23"/>
    <mergeCell ref="M24:O24"/>
    <mergeCell ref="M13:O13"/>
    <mergeCell ref="M14:O14"/>
    <mergeCell ref="M15:O15"/>
    <mergeCell ref="M16:O16"/>
    <mergeCell ref="M17:O17"/>
    <mergeCell ref="M18:O18"/>
    <mergeCell ref="H8:H9"/>
    <mergeCell ref="I8:L8"/>
    <mergeCell ref="M8:O9"/>
    <mergeCell ref="M10:O10"/>
    <mergeCell ref="M11:O11"/>
    <mergeCell ref="M12:O12"/>
    <mergeCell ref="B8:B9"/>
    <mergeCell ref="C8:C9"/>
    <mergeCell ref="D8:D9"/>
    <mergeCell ref="E8:E9"/>
    <mergeCell ref="F8:F9"/>
    <mergeCell ref="G8:G9"/>
    <mergeCell ref="C3:D3"/>
    <mergeCell ref="F3:L3"/>
    <mergeCell ref="C4:D4"/>
    <mergeCell ref="F4:L4"/>
    <mergeCell ref="D5:L5"/>
    <mergeCell ref="B6:L6"/>
  </mergeCells>
  <conditionalFormatting sqref="A10:A46">
    <cfRule type="cellIs" dxfId="103" priority="51" stopIfTrue="1" operator="equal">
      <formula>0</formula>
    </cfRule>
  </conditionalFormatting>
  <conditionalFormatting sqref="G8:G39 M10:O45 L46:M46 O46">
    <cfRule type="cellIs" dxfId="102" priority="52" stopIfTrue="1" operator="equal">
      <formula>0</formula>
    </cfRule>
  </conditionalFormatting>
  <conditionalFormatting sqref="A55:A91">
    <cfRule type="cellIs" dxfId="101" priority="49" stopIfTrue="1" operator="equal">
      <formula>0</formula>
    </cfRule>
  </conditionalFormatting>
  <conditionalFormatting sqref="G53:G84 M55:O90 L91:M91 O91">
    <cfRule type="cellIs" dxfId="100" priority="50" stopIfTrue="1" operator="equal">
      <formula>0</formula>
    </cfRule>
  </conditionalFormatting>
  <conditionalFormatting sqref="A100:A136">
    <cfRule type="cellIs" dxfId="99" priority="47" stopIfTrue="1" operator="equal">
      <formula>0</formula>
    </cfRule>
  </conditionalFormatting>
  <conditionalFormatting sqref="G98:G129 M100:O135 L136:M136 O136">
    <cfRule type="cellIs" dxfId="98" priority="48" stopIfTrue="1" operator="equal">
      <formula>0</formula>
    </cfRule>
  </conditionalFormatting>
  <conditionalFormatting sqref="A145:A181">
    <cfRule type="cellIs" dxfId="97" priority="45" stopIfTrue="1" operator="equal">
      <formula>0</formula>
    </cfRule>
  </conditionalFormatting>
  <conditionalFormatting sqref="G143:G174 M145:O180 L181:M181 O181">
    <cfRule type="cellIs" dxfId="96" priority="46" stopIfTrue="1" operator="equal">
      <formula>0</formula>
    </cfRule>
  </conditionalFormatting>
  <conditionalFormatting sqref="A190:A226">
    <cfRule type="cellIs" dxfId="95" priority="43" stopIfTrue="1" operator="equal">
      <formula>0</formula>
    </cfRule>
  </conditionalFormatting>
  <conditionalFormatting sqref="G188:G219 M190:O225 L226:M226 O226">
    <cfRule type="cellIs" dxfId="94" priority="44" stopIfTrue="1" operator="equal">
      <formula>0</formula>
    </cfRule>
  </conditionalFormatting>
  <conditionalFormatting sqref="A235:A271">
    <cfRule type="cellIs" dxfId="93" priority="41" stopIfTrue="1" operator="equal">
      <formula>0</formula>
    </cfRule>
  </conditionalFormatting>
  <conditionalFormatting sqref="G233:G264 M235:O270 L271:M271 O271">
    <cfRule type="cellIs" dxfId="92" priority="42" stopIfTrue="1" operator="equal">
      <formula>0</formula>
    </cfRule>
  </conditionalFormatting>
  <conditionalFormatting sqref="A280:A316">
    <cfRule type="cellIs" dxfId="91" priority="39" stopIfTrue="1" operator="equal">
      <formula>0</formula>
    </cfRule>
  </conditionalFormatting>
  <conditionalFormatting sqref="G278:G309 M280:O315 L316:M316 O316">
    <cfRule type="cellIs" dxfId="90" priority="40" stopIfTrue="1" operator="equal">
      <formula>0</formula>
    </cfRule>
  </conditionalFormatting>
  <conditionalFormatting sqref="A325:A361">
    <cfRule type="cellIs" dxfId="89" priority="37" stopIfTrue="1" operator="equal">
      <formula>0</formula>
    </cfRule>
  </conditionalFormatting>
  <conditionalFormatting sqref="G323:G354 M325:O360 L361:M361 O361">
    <cfRule type="cellIs" dxfId="88" priority="38" stopIfTrue="1" operator="equal">
      <formula>0</formula>
    </cfRule>
  </conditionalFormatting>
  <conditionalFormatting sqref="A370:A406">
    <cfRule type="cellIs" dxfId="87" priority="35" stopIfTrue="1" operator="equal">
      <formula>0</formula>
    </cfRule>
  </conditionalFormatting>
  <conditionalFormatting sqref="G368:G399 M370:O405 L406:M406 O406">
    <cfRule type="cellIs" dxfId="86" priority="36" stopIfTrue="1" operator="equal">
      <formula>0</formula>
    </cfRule>
  </conditionalFormatting>
  <conditionalFormatting sqref="A415:A451">
    <cfRule type="cellIs" dxfId="85" priority="33" stopIfTrue="1" operator="equal">
      <formula>0</formula>
    </cfRule>
  </conditionalFormatting>
  <conditionalFormatting sqref="G413:G444 M415:O450 L451:M451 O451">
    <cfRule type="cellIs" dxfId="84" priority="34" stopIfTrue="1" operator="equal">
      <formula>0</formula>
    </cfRule>
  </conditionalFormatting>
  <conditionalFormatting sqref="A460:A496">
    <cfRule type="cellIs" dxfId="83" priority="31" stopIfTrue="1" operator="equal">
      <formula>0</formula>
    </cfRule>
  </conditionalFormatting>
  <conditionalFormatting sqref="G458:G489 M460:O495 L496:M496 O496">
    <cfRule type="cellIs" dxfId="82" priority="32" stopIfTrue="1" operator="equal">
      <formula>0</formula>
    </cfRule>
  </conditionalFormatting>
  <conditionalFormatting sqref="A505:A541">
    <cfRule type="cellIs" dxfId="81" priority="29" stopIfTrue="1" operator="equal">
      <formula>0</formula>
    </cfRule>
  </conditionalFormatting>
  <conditionalFormatting sqref="G503:G534 M505:O540 L541:M541 O541">
    <cfRule type="cellIs" dxfId="80" priority="30" stopIfTrue="1" operator="equal">
      <formula>0</formula>
    </cfRule>
  </conditionalFormatting>
  <conditionalFormatting sqref="A550:A586">
    <cfRule type="cellIs" dxfId="79" priority="27" stopIfTrue="1" operator="equal">
      <formula>0</formula>
    </cfRule>
  </conditionalFormatting>
  <conditionalFormatting sqref="G548:G579 M550:O585 L586:M586 O586">
    <cfRule type="cellIs" dxfId="78" priority="28" stopIfTrue="1" operator="equal">
      <formula>0</formula>
    </cfRule>
  </conditionalFormatting>
  <conditionalFormatting sqref="A595:A631">
    <cfRule type="cellIs" dxfId="77" priority="25" stopIfTrue="1" operator="equal">
      <formula>0</formula>
    </cfRule>
  </conditionalFormatting>
  <conditionalFormatting sqref="G593:G624 M595:O630 L631:M631 O631">
    <cfRule type="cellIs" dxfId="76" priority="26" stopIfTrue="1" operator="equal">
      <formula>0</formula>
    </cfRule>
  </conditionalFormatting>
  <conditionalFormatting sqref="A640:A676">
    <cfRule type="cellIs" dxfId="75" priority="23" stopIfTrue="1" operator="equal">
      <formula>0</formula>
    </cfRule>
  </conditionalFormatting>
  <conditionalFormatting sqref="G638:G669 M640:O675 L676:M676 O676">
    <cfRule type="cellIs" dxfId="74" priority="24" stopIfTrue="1" operator="equal">
      <formula>0</formula>
    </cfRule>
  </conditionalFormatting>
  <conditionalFormatting sqref="A685:A721">
    <cfRule type="cellIs" dxfId="73" priority="21" stopIfTrue="1" operator="equal">
      <formula>0</formula>
    </cfRule>
  </conditionalFormatting>
  <conditionalFormatting sqref="G683:G714 M685:O720 L721:M721 O721">
    <cfRule type="cellIs" dxfId="72" priority="22" stopIfTrue="1" operator="equal">
      <formula>0</formula>
    </cfRule>
  </conditionalFormatting>
  <conditionalFormatting sqref="A730:A766">
    <cfRule type="cellIs" dxfId="71" priority="19" stopIfTrue="1" operator="equal">
      <formula>0</formula>
    </cfRule>
  </conditionalFormatting>
  <conditionalFormatting sqref="G728:G759 M730:O765 L766:M766 O766">
    <cfRule type="cellIs" dxfId="70" priority="20" stopIfTrue="1" operator="equal">
      <formula>0</formula>
    </cfRule>
  </conditionalFormatting>
  <conditionalFormatting sqref="A775:A811">
    <cfRule type="cellIs" dxfId="69" priority="17" stopIfTrue="1" operator="equal">
      <formula>0</formula>
    </cfRule>
  </conditionalFormatting>
  <conditionalFormatting sqref="G773:G804 M775:O810 L811:M811 O811">
    <cfRule type="cellIs" dxfId="68" priority="18" stopIfTrue="1" operator="equal">
      <formula>0</formula>
    </cfRule>
  </conditionalFormatting>
  <conditionalFormatting sqref="A820:A856">
    <cfRule type="cellIs" dxfId="67" priority="15" stopIfTrue="1" operator="equal">
      <formula>0</formula>
    </cfRule>
  </conditionalFormatting>
  <conditionalFormatting sqref="G818:G849 M820:O855 L856:M856 O856">
    <cfRule type="cellIs" dxfId="66" priority="16" stopIfTrue="1" operator="equal">
      <formula>0</formula>
    </cfRule>
  </conditionalFormatting>
  <conditionalFormatting sqref="A865:A901">
    <cfRule type="cellIs" dxfId="65" priority="13" stopIfTrue="1" operator="equal">
      <formula>0</formula>
    </cfRule>
  </conditionalFormatting>
  <conditionalFormatting sqref="G863:G894 M865:O900 L901:M901 O901">
    <cfRule type="cellIs" dxfId="64" priority="14" stopIfTrue="1" operator="equal">
      <formula>0</formula>
    </cfRule>
  </conditionalFormatting>
  <conditionalFormatting sqref="A910:A946">
    <cfRule type="cellIs" dxfId="63" priority="11" stopIfTrue="1" operator="equal">
      <formula>0</formula>
    </cfRule>
  </conditionalFormatting>
  <conditionalFormatting sqref="G908:G939 M910:O945 L946:M946 O946">
    <cfRule type="cellIs" dxfId="62" priority="12" stopIfTrue="1" operator="equal">
      <formula>0</formula>
    </cfRule>
  </conditionalFormatting>
  <conditionalFormatting sqref="A955:A991">
    <cfRule type="cellIs" dxfId="61" priority="9" stopIfTrue="1" operator="equal">
      <formula>0</formula>
    </cfRule>
  </conditionalFormatting>
  <conditionalFormatting sqref="G953:G984 M955:O990 L991:M991 O991">
    <cfRule type="cellIs" dxfId="60" priority="10" stopIfTrue="1" operator="equal">
      <formula>0</formula>
    </cfRule>
  </conditionalFormatting>
  <conditionalFormatting sqref="A1000:A1036">
    <cfRule type="cellIs" dxfId="59" priority="7" stopIfTrue="1" operator="equal">
      <formula>0</formula>
    </cfRule>
  </conditionalFormatting>
  <conditionalFormatting sqref="G998:G1029 M1000:O1035 L1036:M1036 O1036">
    <cfRule type="cellIs" dxfId="58" priority="8" stopIfTrue="1" operator="equal">
      <formula>0</formula>
    </cfRule>
  </conditionalFormatting>
  <conditionalFormatting sqref="A1045:A1081">
    <cfRule type="cellIs" dxfId="57" priority="5" stopIfTrue="1" operator="equal">
      <formula>0</formula>
    </cfRule>
  </conditionalFormatting>
  <conditionalFormatting sqref="G1043:G1074 M1045:O1080 L1081:M1081 O1081">
    <cfRule type="cellIs" dxfId="56" priority="6" stopIfTrue="1" operator="equal">
      <formula>0</formula>
    </cfRule>
  </conditionalFormatting>
  <conditionalFormatting sqref="A1090:A1126">
    <cfRule type="cellIs" dxfId="55" priority="3" stopIfTrue="1" operator="equal">
      <formula>0</formula>
    </cfRule>
  </conditionalFormatting>
  <conditionalFormatting sqref="G1088:G1119 M1090:O1125 L1126:M1126 O1126">
    <cfRule type="cellIs" dxfId="54" priority="4" stopIfTrue="1" operator="equal">
      <formula>0</formula>
    </cfRule>
  </conditionalFormatting>
  <conditionalFormatting sqref="A1135:A1171">
    <cfRule type="cellIs" dxfId="53" priority="1" stopIfTrue="1" operator="equal">
      <formula>0</formula>
    </cfRule>
  </conditionalFormatting>
  <conditionalFormatting sqref="G1133:G1164 M1135:O1170 L1171:M1171 O1171">
    <cfRule type="cellIs" dxfId="5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8705-09A2-4AF9-9089-8CE5C75E5A34}">
  <dimension ref="A1:Q44"/>
  <sheetViews>
    <sheetView workbookViewId="0">
      <pane ySplit="7" topLeftCell="A21" activePane="bottomLeft" state="frozen"/>
      <selection pane="bottomLeft" activeCell="L32" sqref="L32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1378</v>
      </c>
    </row>
    <row r="2" spans="1:16" s="47" customFormat="1">
      <c r="C2" s="199" t="s">
        <v>469</v>
      </c>
      <c r="D2" s="199"/>
      <c r="E2" s="50" t="s">
        <v>413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1405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</v>
      </c>
      <c r="B8" s="56">
        <v>1</v>
      </c>
      <c r="C8" s="103" t="s">
        <v>586</v>
      </c>
      <c r="D8" s="58" t="s">
        <v>1018</v>
      </c>
      <c r="E8" s="59" t="s">
        <v>186</v>
      </c>
      <c r="F8" s="95" t="s">
        <v>1019</v>
      </c>
      <c r="G8" s="95" t="s">
        <v>532</v>
      </c>
      <c r="H8" s="60"/>
      <c r="I8" s="61"/>
      <c r="J8" s="61"/>
      <c r="K8" s="61"/>
      <c r="L8" s="61"/>
      <c r="M8" s="213" t="s">
        <v>97</v>
      </c>
      <c r="N8" s="214"/>
      <c r="O8" s="215"/>
      <c r="P8" t="s">
        <v>1406</v>
      </c>
    </row>
    <row r="9" spans="1:16" ht="20.100000000000001" customHeight="1">
      <c r="A9">
        <v>2</v>
      </c>
      <c r="B9" s="56">
        <v>2</v>
      </c>
      <c r="C9" s="103" t="s">
        <v>579</v>
      </c>
      <c r="D9" s="58" t="s">
        <v>475</v>
      </c>
      <c r="E9" s="59" t="s">
        <v>185</v>
      </c>
      <c r="F9" s="95" t="s">
        <v>1019</v>
      </c>
      <c r="G9" s="95" t="s">
        <v>532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3</v>
      </c>
      <c r="B10" s="56">
        <v>3</v>
      </c>
      <c r="C10" s="103" t="s">
        <v>504</v>
      </c>
      <c r="D10" s="58" t="s">
        <v>1020</v>
      </c>
      <c r="E10" s="59" t="s">
        <v>211</v>
      </c>
      <c r="F10" s="95" t="s">
        <v>1019</v>
      </c>
      <c r="G10" s="95" t="s">
        <v>458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4</v>
      </c>
      <c r="B11" s="56">
        <v>4</v>
      </c>
      <c r="C11" s="103" t="s">
        <v>483</v>
      </c>
      <c r="D11" s="58" t="s">
        <v>1021</v>
      </c>
      <c r="E11" s="59" t="s">
        <v>139</v>
      </c>
      <c r="F11" s="95" t="s">
        <v>1019</v>
      </c>
      <c r="G11" s="95" t="s">
        <v>395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5</v>
      </c>
      <c r="B12" s="56">
        <v>5</v>
      </c>
      <c r="C12" s="103" t="s">
        <v>591</v>
      </c>
      <c r="D12" s="58" t="s">
        <v>95</v>
      </c>
      <c r="E12" s="59" t="s">
        <v>139</v>
      </c>
      <c r="F12" s="95" t="s">
        <v>1019</v>
      </c>
      <c r="G12" s="95" t="s">
        <v>532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6</v>
      </c>
      <c r="B13" s="56">
        <v>6</v>
      </c>
      <c r="C13" s="103" t="s">
        <v>592</v>
      </c>
      <c r="D13" s="58" t="s">
        <v>150</v>
      </c>
      <c r="E13" s="59" t="s">
        <v>190</v>
      </c>
      <c r="F13" s="95" t="s">
        <v>1019</v>
      </c>
      <c r="G13" s="95" t="s">
        <v>532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7</v>
      </c>
      <c r="B14" s="56">
        <v>7</v>
      </c>
      <c r="C14" s="103" t="s">
        <v>546</v>
      </c>
      <c r="D14" s="58" t="s">
        <v>1022</v>
      </c>
      <c r="E14" s="59" t="s">
        <v>180</v>
      </c>
      <c r="F14" s="95" t="s">
        <v>1019</v>
      </c>
      <c r="G14" s="95" t="s">
        <v>532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8</v>
      </c>
      <c r="B15" s="56">
        <v>8</v>
      </c>
      <c r="C15" s="103" t="s">
        <v>496</v>
      </c>
      <c r="D15" s="58" t="s">
        <v>95</v>
      </c>
      <c r="E15" s="59" t="s">
        <v>78</v>
      </c>
      <c r="F15" s="95" t="s">
        <v>1019</v>
      </c>
      <c r="G15" s="95" t="s">
        <v>463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9</v>
      </c>
      <c r="B16" s="56">
        <v>9</v>
      </c>
      <c r="C16" s="103" t="s">
        <v>560</v>
      </c>
      <c r="D16" s="58" t="s">
        <v>1023</v>
      </c>
      <c r="E16" s="59" t="s">
        <v>78</v>
      </c>
      <c r="F16" s="95" t="s">
        <v>1019</v>
      </c>
      <c r="G16" s="95" t="s">
        <v>532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10</v>
      </c>
      <c r="B17" s="56">
        <v>10</v>
      </c>
      <c r="C17" s="103" t="s">
        <v>543</v>
      </c>
      <c r="D17" s="58" t="s">
        <v>386</v>
      </c>
      <c r="E17" s="59" t="s">
        <v>78</v>
      </c>
      <c r="F17" s="95" t="s">
        <v>1019</v>
      </c>
      <c r="G17" s="95" t="s">
        <v>532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11</v>
      </c>
      <c r="B18" s="56">
        <v>11</v>
      </c>
      <c r="C18" s="103" t="s">
        <v>544</v>
      </c>
      <c r="D18" s="58" t="s">
        <v>1024</v>
      </c>
      <c r="E18" s="59" t="s">
        <v>151</v>
      </c>
      <c r="F18" s="95" t="s">
        <v>1019</v>
      </c>
      <c r="G18" s="95" t="s">
        <v>532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12</v>
      </c>
      <c r="B19" s="56">
        <v>12</v>
      </c>
      <c r="C19" s="103" t="s">
        <v>553</v>
      </c>
      <c r="D19" s="58" t="s">
        <v>302</v>
      </c>
      <c r="E19" s="59" t="s">
        <v>142</v>
      </c>
      <c r="F19" s="95" t="s">
        <v>1019</v>
      </c>
      <c r="G19" s="95" t="s">
        <v>532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13</v>
      </c>
      <c r="B20" s="56">
        <v>13</v>
      </c>
      <c r="C20" s="103" t="s">
        <v>581</v>
      </c>
      <c r="D20" s="58" t="s">
        <v>1025</v>
      </c>
      <c r="E20" s="59" t="s">
        <v>142</v>
      </c>
      <c r="F20" s="95" t="s">
        <v>1019</v>
      </c>
      <c r="G20" s="95" t="s">
        <v>532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14</v>
      </c>
      <c r="B21" s="56">
        <v>14</v>
      </c>
      <c r="C21" s="103" t="s">
        <v>539</v>
      </c>
      <c r="D21" s="58" t="s">
        <v>233</v>
      </c>
      <c r="E21" s="59" t="s">
        <v>142</v>
      </c>
      <c r="F21" s="95" t="s">
        <v>1019</v>
      </c>
      <c r="G21" s="95" t="s">
        <v>532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15</v>
      </c>
      <c r="B22" s="56">
        <v>15</v>
      </c>
      <c r="C22" s="103" t="s">
        <v>556</v>
      </c>
      <c r="D22" s="58" t="s">
        <v>1026</v>
      </c>
      <c r="E22" s="59" t="s">
        <v>142</v>
      </c>
      <c r="F22" s="95" t="s">
        <v>1019</v>
      </c>
      <c r="G22" s="95" t="s">
        <v>532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16</v>
      </c>
      <c r="B23" s="56">
        <v>16</v>
      </c>
      <c r="C23" s="103" t="s">
        <v>596</v>
      </c>
      <c r="D23" s="58" t="s">
        <v>1027</v>
      </c>
      <c r="E23" s="59" t="s">
        <v>142</v>
      </c>
      <c r="F23" s="95" t="s">
        <v>1019</v>
      </c>
      <c r="G23" s="95" t="s">
        <v>532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17</v>
      </c>
      <c r="B24" s="56">
        <v>17</v>
      </c>
      <c r="C24" s="103" t="s">
        <v>548</v>
      </c>
      <c r="D24" s="58" t="s">
        <v>169</v>
      </c>
      <c r="E24" s="59" t="s">
        <v>154</v>
      </c>
      <c r="F24" s="95" t="s">
        <v>1019</v>
      </c>
      <c r="G24" s="95" t="s">
        <v>532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18</v>
      </c>
      <c r="B25" s="56">
        <v>18</v>
      </c>
      <c r="C25" s="103" t="s">
        <v>1028</v>
      </c>
      <c r="D25" s="58" t="s">
        <v>388</v>
      </c>
      <c r="E25" s="59" t="s">
        <v>393</v>
      </c>
      <c r="F25" s="95" t="s">
        <v>1019</v>
      </c>
      <c r="G25" s="95" t="s">
        <v>401</v>
      </c>
      <c r="H25" s="60"/>
      <c r="I25" s="61"/>
      <c r="J25" s="61"/>
      <c r="K25" s="61"/>
      <c r="L25" s="61"/>
      <c r="M25" s="186" t="s">
        <v>98</v>
      </c>
      <c r="N25" s="187"/>
      <c r="O25" s="188"/>
      <c r="P25" t="s">
        <v>1406</v>
      </c>
    </row>
    <row r="26" spans="1:16" ht="20.100000000000001" customHeight="1">
      <c r="A26">
        <v>19</v>
      </c>
      <c r="B26" s="56">
        <v>19</v>
      </c>
      <c r="C26" s="103" t="s">
        <v>635</v>
      </c>
      <c r="D26" s="58" t="s">
        <v>1029</v>
      </c>
      <c r="E26" s="59" t="s">
        <v>160</v>
      </c>
      <c r="F26" s="95" t="s">
        <v>1019</v>
      </c>
      <c r="G26" s="95" t="s">
        <v>993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20</v>
      </c>
      <c r="B27" s="56">
        <v>20</v>
      </c>
      <c r="C27" s="103" t="s">
        <v>564</v>
      </c>
      <c r="D27" s="58" t="s">
        <v>1030</v>
      </c>
      <c r="E27" s="59" t="s">
        <v>107</v>
      </c>
      <c r="F27" s="95" t="s">
        <v>1019</v>
      </c>
      <c r="G27" s="95" t="s">
        <v>532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0</v>
      </c>
      <c r="B28" s="56">
        <v>21</v>
      </c>
      <c r="C28" s="103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0</v>
      </c>
      <c r="B29" s="56">
        <v>22</v>
      </c>
      <c r="C29" s="103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50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51" priority="1" stopIfTrue="1" operator="equal">
      <formula>0</formula>
    </cfRule>
  </conditionalFormatting>
  <conditionalFormatting sqref="G6:G37 M8:O43 L44:M44 O44">
    <cfRule type="cellIs" dxfId="5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F284-7825-4970-B5FB-DF58BE792582}">
  <dimension ref="A1:Q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473</v>
      </c>
      <c r="G1" s="183"/>
      <c r="H1" s="183"/>
      <c r="I1" s="183"/>
      <c r="J1" s="183"/>
      <c r="K1" s="183"/>
      <c r="L1" s="183"/>
      <c r="M1" s="49" t="s">
        <v>1379</v>
      </c>
    </row>
    <row r="2" spans="1:16" s="47" customFormat="1">
      <c r="C2" s="199" t="s">
        <v>469</v>
      </c>
      <c r="D2" s="199"/>
      <c r="E2" s="50" t="s">
        <v>414</v>
      </c>
      <c r="F2" s="200" t="s">
        <v>1403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408</v>
      </c>
      <c r="D3" s="184" t="s">
        <v>1404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1407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1001</v>
      </c>
      <c r="J7" s="118" t="s">
        <v>1002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21</v>
      </c>
      <c r="B8" s="56">
        <v>1</v>
      </c>
      <c r="C8" s="103" t="s">
        <v>1031</v>
      </c>
      <c r="D8" s="58" t="s">
        <v>1032</v>
      </c>
      <c r="E8" s="59" t="s">
        <v>214</v>
      </c>
      <c r="F8" s="95" t="s">
        <v>1019</v>
      </c>
      <c r="G8" s="95" t="s">
        <v>532</v>
      </c>
      <c r="H8" s="60"/>
      <c r="I8" s="61"/>
      <c r="J8" s="61"/>
      <c r="K8" s="61"/>
      <c r="L8" s="61"/>
      <c r="M8" s="213" t="s">
        <v>98</v>
      </c>
      <c r="N8" s="214"/>
      <c r="O8" s="215"/>
      <c r="P8" t="s">
        <v>1406</v>
      </c>
    </row>
    <row r="9" spans="1:16" ht="20.100000000000001" customHeight="1">
      <c r="A9">
        <v>22</v>
      </c>
      <c r="B9" s="56">
        <v>2</v>
      </c>
      <c r="C9" s="103" t="s">
        <v>485</v>
      </c>
      <c r="D9" s="58" t="s">
        <v>317</v>
      </c>
      <c r="E9" s="59" t="s">
        <v>123</v>
      </c>
      <c r="F9" s="95" t="s">
        <v>1019</v>
      </c>
      <c r="G9" s="95" t="s">
        <v>395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1406</v>
      </c>
    </row>
    <row r="10" spans="1:16" ht="20.100000000000001" customHeight="1">
      <c r="A10">
        <v>23</v>
      </c>
      <c r="B10" s="56">
        <v>3</v>
      </c>
      <c r="C10" s="103" t="s">
        <v>541</v>
      </c>
      <c r="D10" s="58" t="s">
        <v>1033</v>
      </c>
      <c r="E10" s="59" t="s">
        <v>162</v>
      </c>
      <c r="F10" s="95" t="s">
        <v>1019</v>
      </c>
      <c r="G10" s="95" t="s">
        <v>532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1406</v>
      </c>
    </row>
    <row r="11" spans="1:16" ht="20.100000000000001" customHeight="1">
      <c r="A11">
        <v>24</v>
      </c>
      <c r="B11" s="56">
        <v>4</v>
      </c>
      <c r="C11" s="103" t="s">
        <v>589</v>
      </c>
      <c r="D11" s="58" t="s">
        <v>1034</v>
      </c>
      <c r="E11" s="59" t="s">
        <v>162</v>
      </c>
      <c r="F11" s="95" t="s">
        <v>1019</v>
      </c>
      <c r="G11" s="95" t="s">
        <v>532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1406</v>
      </c>
    </row>
    <row r="12" spans="1:16" ht="20.100000000000001" customHeight="1">
      <c r="A12">
        <v>25</v>
      </c>
      <c r="B12" s="56">
        <v>5</v>
      </c>
      <c r="C12" s="103" t="s">
        <v>569</v>
      </c>
      <c r="D12" s="58" t="s">
        <v>361</v>
      </c>
      <c r="E12" s="59" t="s">
        <v>181</v>
      </c>
      <c r="F12" s="95" t="s">
        <v>1019</v>
      </c>
      <c r="G12" s="95" t="s">
        <v>532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1406</v>
      </c>
    </row>
    <row r="13" spans="1:16" ht="20.100000000000001" customHeight="1">
      <c r="A13">
        <v>26</v>
      </c>
      <c r="B13" s="56">
        <v>6</v>
      </c>
      <c r="C13" s="103" t="s">
        <v>545</v>
      </c>
      <c r="D13" s="58" t="s">
        <v>1035</v>
      </c>
      <c r="E13" s="59" t="s">
        <v>181</v>
      </c>
      <c r="F13" s="95" t="s">
        <v>1019</v>
      </c>
      <c r="G13" s="95" t="s">
        <v>532</v>
      </c>
      <c r="H13" s="60"/>
      <c r="I13" s="61"/>
      <c r="J13" s="61"/>
      <c r="K13" s="61"/>
      <c r="L13" s="61"/>
      <c r="M13" s="186" t="s">
        <v>97</v>
      </c>
      <c r="N13" s="187"/>
      <c r="O13" s="188"/>
      <c r="P13" t="s">
        <v>1406</v>
      </c>
    </row>
    <row r="14" spans="1:16" ht="20.100000000000001" customHeight="1">
      <c r="A14">
        <v>27</v>
      </c>
      <c r="B14" s="56">
        <v>7</v>
      </c>
      <c r="C14" s="103" t="s">
        <v>580</v>
      </c>
      <c r="D14" s="58" t="s">
        <v>120</v>
      </c>
      <c r="E14" s="59" t="s">
        <v>181</v>
      </c>
      <c r="F14" s="95" t="s">
        <v>1019</v>
      </c>
      <c r="G14" s="95" t="s">
        <v>532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1406</v>
      </c>
    </row>
    <row r="15" spans="1:16" ht="20.100000000000001" customHeight="1">
      <c r="A15">
        <v>28</v>
      </c>
      <c r="B15" s="56">
        <v>8</v>
      </c>
      <c r="C15" s="103" t="s">
        <v>567</v>
      </c>
      <c r="D15" s="58" t="s">
        <v>1036</v>
      </c>
      <c r="E15" s="59" t="s">
        <v>240</v>
      </c>
      <c r="F15" s="95" t="s">
        <v>1019</v>
      </c>
      <c r="G15" s="95" t="s">
        <v>532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1406</v>
      </c>
    </row>
    <row r="16" spans="1:16" ht="20.100000000000001" customHeight="1">
      <c r="A16">
        <v>29</v>
      </c>
      <c r="B16" s="56">
        <v>9</v>
      </c>
      <c r="C16" s="103" t="s">
        <v>577</v>
      </c>
      <c r="D16" s="58" t="s">
        <v>313</v>
      </c>
      <c r="E16" s="59" t="s">
        <v>240</v>
      </c>
      <c r="F16" s="95" t="s">
        <v>1019</v>
      </c>
      <c r="G16" s="95" t="s">
        <v>532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1406</v>
      </c>
    </row>
    <row r="17" spans="1:16" ht="20.100000000000001" customHeight="1">
      <c r="A17">
        <v>30</v>
      </c>
      <c r="B17" s="56">
        <v>10</v>
      </c>
      <c r="C17" s="103" t="s">
        <v>593</v>
      </c>
      <c r="D17" s="58" t="s">
        <v>1037</v>
      </c>
      <c r="E17" s="59" t="s">
        <v>130</v>
      </c>
      <c r="F17" s="95" t="s">
        <v>1019</v>
      </c>
      <c r="G17" s="95" t="s">
        <v>532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1406</v>
      </c>
    </row>
    <row r="18" spans="1:16" ht="20.100000000000001" customHeight="1">
      <c r="A18">
        <v>31</v>
      </c>
      <c r="B18" s="56">
        <v>11</v>
      </c>
      <c r="C18" s="103" t="s">
        <v>561</v>
      </c>
      <c r="D18" s="58" t="s">
        <v>1038</v>
      </c>
      <c r="E18" s="59" t="s">
        <v>218</v>
      </c>
      <c r="F18" s="95" t="s">
        <v>1019</v>
      </c>
      <c r="G18" s="95" t="s">
        <v>532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1406</v>
      </c>
    </row>
    <row r="19" spans="1:16" ht="20.100000000000001" customHeight="1">
      <c r="A19">
        <v>32</v>
      </c>
      <c r="B19" s="56">
        <v>12</v>
      </c>
      <c r="C19" s="103" t="s">
        <v>594</v>
      </c>
      <c r="D19" s="58" t="s">
        <v>1039</v>
      </c>
      <c r="E19" s="59" t="s">
        <v>131</v>
      </c>
      <c r="F19" s="95" t="s">
        <v>1019</v>
      </c>
      <c r="G19" s="95" t="s">
        <v>532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1406</v>
      </c>
    </row>
    <row r="20" spans="1:16" ht="20.100000000000001" customHeight="1">
      <c r="A20">
        <v>33</v>
      </c>
      <c r="B20" s="56">
        <v>13</v>
      </c>
      <c r="C20" s="103" t="s">
        <v>570</v>
      </c>
      <c r="D20" s="58" t="s">
        <v>258</v>
      </c>
      <c r="E20" s="59" t="s">
        <v>172</v>
      </c>
      <c r="F20" s="95" t="s">
        <v>1019</v>
      </c>
      <c r="G20" s="95" t="s">
        <v>532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1406</v>
      </c>
    </row>
    <row r="21" spans="1:16" ht="20.100000000000001" customHeight="1">
      <c r="A21">
        <v>34</v>
      </c>
      <c r="B21" s="56">
        <v>14</v>
      </c>
      <c r="C21" s="103" t="s">
        <v>537</v>
      </c>
      <c r="D21" s="58" t="s">
        <v>1040</v>
      </c>
      <c r="E21" s="59" t="s">
        <v>171</v>
      </c>
      <c r="F21" s="95" t="s">
        <v>1019</v>
      </c>
      <c r="G21" s="95" t="s">
        <v>532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1406</v>
      </c>
    </row>
    <row r="22" spans="1:16" ht="20.100000000000001" customHeight="1">
      <c r="A22">
        <v>35</v>
      </c>
      <c r="B22" s="56">
        <v>15</v>
      </c>
      <c r="C22" s="103" t="s">
        <v>563</v>
      </c>
      <c r="D22" s="58" t="s">
        <v>285</v>
      </c>
      <c r="E22" s="59" t="s">
        <v>280</v>
      </c>
      <c r="F22" s="95" t="s">
        <v>1019</v>
      </c>
      <c r="G22" s="95" t="s">
        <v>532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1406</v>
      </c>
    </row>
    <row r="23" spans="1:16" ht="20.100000000000001" customHeight="1">
      <c r="A23">
        <v>36</v>
      </c>
      <c r="B23" s="56">
        <v>16</v>
      </c>
      <c r="C23" s="103" t="s">
        <v>571</v>
      </c>
      <c r="D23" s="58" t="s">
        <v>443</v>
      </c>
      <c r="E23" s="59" t="s">
        <v>235</v>
      </c>
      <c r="F23" s="95" t="s">
        <v>1019</v>
      </c>
      <c r="G23" s="95" t="s">
        <v>532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1406</v>
      </c>
    </row>
    <row r="24" spans="1:16" ht="20.100000000000001" customHeight="1">
      <c r="A24">
        <v>37</v>
      </c>
      <c r="B24" s="56">
        <v>17</v>
      </c>
      <c r="C24" s="103" t="s">
        <v>583</v>
      </c>
      <c r="D24" s="58" t="s">
        <v>201</v>
      </c>
      <c r="E24" s="59" t="s">
        <v>174</v>
      </c>
      <c r="F24" s="95" t="s">
        <v>1019</v>
      </c>
      <c r="G24" s="95" t="s">
        <v>532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1406</v>
      </c>
    </row>
    <row r="25" spans="1:16" ht="20.100000000000001" customHeight="1">
      <c r="A25">
        <v>38</v>
      </c>
      <c r="B25" s="56">
        <v>18</v>
      </c>
      <c r="C25" s="103" t="s">
        <v>597</v>
      </c>
      <c r="D25" s="58" t="s">
        <v>1041</v>
      </c>
      <c r="E25" s="59" t="s">
        <v>113</v>
      </c>
      <c r="F25" s="95" t="s">
        <v>1019</v>
      </c>
      <c r="G25" s="95" t="s">
        <v>532</v>
      </c>
      <c r="H25" s="60"/>
      <c r="I25" s="61"/>
      <c r="J25" s="61"/>
      <c r="K25" s="61"/>
      <c r="L25" s="61"/>
      <c r="M25" s="186" t="s">
        <v>97</v>
      </c>
      <c r="N25" s="187"/>
      <c r="O25" s="188"/>
      <c r="P25" t="s">
        <v>1406</v>
      </c>
    </row>
    <row r="26" spans="1:16" ht="20.100000000000001" customHeight="1">
      <c r="A26">
        <v>39</v>
      </c>
      <c r="B26" s="56">
        <v>19</v>
      </c>
      <c r="C26" s="103" t="s">
        <v>565</v>
      </c>
      <c r="D26" s="58" t="s">
        <v>1042</v>
      </c>
      <c r="E26" s="59" t="s">
        <v>113</v>
      </c>
      <c r="F26" s="95" t="s">
        <v>1019</v>
      </c>
      <c r="G26" s="95" t="s">
        <v>532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1406</v>
      </c>
    </row>
    <row r="27" spans="1:16" ht="20.100000000000001" customHeight="1">
      <c r="A27">
        <v>40</v>
      </c>
      <c r="B27" s="56">
        <v>20</v>
      </c>
      <c r="C27" s="103" t="s">
        <v>542</v>
      </c>
      <c r="D27" s="58" t="s">
        <v>284</v>
      </c>
      <c r="E27" s="59" t="s">
        <v>134</v>
      </c>
      <c r="F27" s="95" t="s">
        <v>1019</v>
      </c>
      <c r="G27" s="95" t="s">
        <v>532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1406</v>
      </c>
    </row>
    <row r="28" spans="1:16" ht="20.100000000000001" customHeight="1">
      <c r="A28">
        <v>41</v>
      </c>
      <c r="B28" s="56">
        <v>21</v>
      </c>
      <c r="C28" s="103" t="s">
        <v>930</v>
      </c>
      <c r="D28" s="58" t="s">
        <v>330</v>
      </c>
      <c r="E28" s="59" t="s">
        <v>187</v>
      </c>
      <c r="F28" s="95" t="s">
        <v>1043</v>
      </c>
      <c r="G28" s="95" t="s">
        <v>533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1406</v>
      </c>
    </row>
    <row r="29" spans="1:16" ht="20.100000000000001" customHeight="1">
      <c r="A29">
        <v>42</v>
      </c>
      <c r="B29" s="56">
        <v>22</v>
      </c>
      <c r="C29" s="103" t="s">
        <v>956</v>
      </c>
      <c r="D29" s="58" t="s">
        <v>1044</v>
      </c>
      <c r="E29" s="59" t="s">
        <v>109</v>
      </c>
      <c r="F29" s="95" t="s">
        <v>1043</v>
      </c>
      <c r="G29" s="95" t="s">
        <v>533</v>
      </c>
      <c r="H29" s="60"/>
      <c r="I29" s="61"/>
      <c r="J29" s="61"/>
      <c r="K29" s="61"/>
      <c r="L29" s="61"/>
      <c r="M29" s="186" t="s">
        <v>97</v>
      </c>
      <c r="N29" s="187"/>
      <c r="O29" s="188"/>
      <c r="P29" t="s">
        <v>1406</v>
      </c>
    </row>
    <row r="30" spans="1:16" ht="20.100000000000001" customHeight="1">
      <c r="A30">
        <v>0</v>
      </c>
      <c r="B30" s="56">
        <v>23</v>
      </c>
      <c r="C30" s="103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61"/>
      <c r="M30" s="186" t="s">
        <v>97</v>
      </c>
      <c r="N30" s="187"/>
      <c r="O30" s="188"/>
      <c r="P30" t="s">
        <v>1406</v>
      </c>
    </row>
    <row r="31" spans="1:16" ht="20.100000000000001" customHeight="1">
      <c r="A31">
        <v>0</v>
      </c>
      <c r="B31" s="56">
        <v>24</v>
      </c>
      <c r="C31" s="103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61"/>
      <c r="M31" s="186" t="s">
        <v>97</v>
      </c>
      <c r="N31" s="187"/>
      <c r="O31" s="188"/>
      <c r="P31" t="s">
        <v>1406</v>
      </c>
    </row>
    <row r="32" spans="1:16" ht="20.100000000000001" customHeight="1">
      <c r="A32">
        <v>0</v>
      </c>
      <c r="B32" s="56">
        <v>25</v>
      </c>
      <c r="C32" s="103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61"/>
      <c r="M32" s="186" t="s">
        <v>97</v>
      </c>
      <c r="N32" s="187"/>
      <c r="O32" s="188"/>
      <c r="P32" t="s">
        <v>1406</v>
      </c>
    </row>
    <row r="33" spans="1:17" ht="20.100000000000001" customHeight="1">
      <c r="A33">
        <v>0</v>
      </c>
      <c r="B33" s="56">
        <v>26</v>
      </c>
      <c r="C33" s="103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61"/>
      <c r="M33" s="186" t="s">
        <v>97</v>
      </c>
      <c r="N33" s="187"/>
      <c r="O33" s="188"/>
      <c r="P33" t="s">
        <v>1406</v>
      </c>
    </row>
    <row r="34" spans="1:17" ht="20.100000000000001" customHeight="1">
      <c r="A34">
        <v>0</v>
      </c>
      <c r="B34" s="56">
        <v>27</v>
      </c>
      <c r="C34" s="103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61"/>
      <c r="M34" s="186" t="s">
        <v>97</v>
      </c>
      <c r="N34" s="187"/>
      <c r="O34" s="188"/>
      <c r="P34" t="s">
        <v>1406</v>
      </c>
    </row>
    <row r="35" spans="1:17" ht="20.100000000000001" customHeight="1">
      <c r="A35">
        <v>0</v>
      </c>
      <c r="B35" s="56">
        <v>28</v>
      </c>
      <c r="C35" s="103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61"/>
      <c r="M35" s="186" t="s">
        <v>97</v>
      </c>
      <c r="N35" s="187"/>
      <c r="O35" s="188"/>
      <c r="P35" t="s">
        <v>1406</v>
      </c>
    </row>
    <row r="36" spans="1:17" ht="20.100000000000001" customHeight="1">
      <c r="A36">
        <v>0</v>
      </c>
      <c r="B36" s="56">
        <v>29</v>
      </c>
      <c r="C36" s="103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61"/>
      <c r="M36" s="186" t="s">
        <v>97</v>
      </c>
      <c r="N36" s="187"/>
      <c r="O36" s="188"/>
      <c r="P36" t="s">
        <v>1406</v>
      </c>
    </row>
    <row r="37" spans="1:17" ht="20.100000000000001" customHeight="1">
      <c r="A37">
        <v>0</v>
      </c>
      <c r="B37" s="63">
        <v>30</v>
      </c>
      <c r="C37" s="103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65"/>
      <c r="M37" s="186" t="s">
        <v>97</v>
      </c>
      <c r="N37" s="187"/>
      <c r="O37" s="188"/>
      <c r="P37" t="s">
        <v>1406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100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99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9" priority="1" stopIfTrue="1" operator="equal">
      <formula>0</formula>
    </cfRule>
  </conditionalFormatting>
  <conditionalFormatting sqref="G6:G37 M8:O43 L44:M44 O44">
    <cfRule type="cellIs" dxfId="4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'DSTHI (MYDTU)'!Print_Titles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2026-03-19T01:22:20Z</cp:lastPrinted>
  <dcterms:created xsi:type="dcterms:W3CDTF">2009-04-20T08:11:00Z</dcterms:created>
  <dcterms:modified xsi:type="dcterms:W3CDTF">2026-03-19T01:44:36Z</dcterms:modified>
</cp:coreProperties>
</file>